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en_skoroszyt"/>
  <mc:AlternateContent xmlns:mc="http://schemas.openxmlformats.org/markup-compatibility/2006">
    <mc:Choice Requires="x15">
      <x15ac:absPath xmlns:x15ac="http://schemas.microsoft.com/office/spreadsheetml/2010/11/ac" url="X:\02_RAPORTOWANIE NIEFINANSOWE\01_RAPORT niefinansowy 2023\EXCEL_DANE\"/>
    </mc:Choice>
  </mc:AlternateContent>
  <xr:revisionPtr revIDLastSave="0" documentId="13_ncr:1_{B9F3F95A-FC46-4489-97A6-C2CF7C6D13C6}" xr6:coauthVersionLast="47" xr6:coauthVersionMax="47" xr10:uidLastSave="{00000000-0000-0000-0000-000000000000}"/>
  <bookViews>
    <workbookView xWindow="0" yWindow="0" windowWidth="21156" windowHeight="12360" tabRatio="785" activeTab="6" xr2:uid="{0D8D517C-D32E-4A99-80BC-2EA56ED6648F}"/>
  </bookViews>
  <sheets>
    <sheet name="cover_PL" sheetId="16" r:id="rId1"/>
    <sheet name="cover_EN" sheetId="21" state="hidden" r:id="rId2"/>
    <sheet name="index" sheetId="6" r:id="rId3"/>
    <sheet name="index_ESRS" sheetId="26" r:id="rId4"/>
    <sheet name="matrix" sheetId="27" r:id="rId5"/>
    <sheet name="G_tables 1-3" sheetId="1" r:id="rId6"/>
    <sheet name="4-19" sheetId="2" r:id="rId7"/>
    <sheet name="20-21" sheetId="7" r:id="rId8"/>
    <sheet name="22-27" sheetId="8" r:id="rId9"/>
    <sheet name="E_tables 28-35" sheetId="17" r:id="rId10"/>
    <sheet name="36-38" sheetId="15" r:id="rId11"/>
    <sheet name="39-41 taxonomy" sheetId="14" r:id="rId12"/>
    <sheet name="42-50" sheetId="13" r:id="rId13"/>
    <sheet name="51-54" sheetId="11" r:id="rId14"/>
    <sheet name="55-58" sheetId="23" r:id="rId15"/>
    <sheet name="OHS" sheetId="24" r:id="rId16"/>
  </sheets>
  <definedNames>
    <definedName name="_ftn1" localSheetId="7">'20-21'!#REF!</definedName>
    <definedName name="_ftn1" localSheetId="8">'22-27'!#REF!</definedName>
    <definedName name="_ftn1" localSheetId="6">'4-19'!$B$59</definedName>
    <definedName name="_ftn1" localSheetId="9">'E_tables 28-35'!#REF!</definedName>
    <definedName name="_ftn2" localSheetId="7">'20-21'!#REF!</definedName>
    <definedName name="_ftn2" localSheetId="8">'22-27'!#REF!</definedName>
    <definedName name="_ftn2" localSheetId="6">'4-19'!$B$60</definedName>
    <definedName name="_ftn2" localSheetId="9">'E_tables 28-35'!#REF!</definedName>
    <definedName name="_ftn3" localSheetId="7">'20-21'!#REF!</definedName>
    <definedName name="_ftn3" localSheetId="8">'22-27'!#REF!</definedName>
    <definedName name="_ftn3" localSheetId="6">'4-19'!$B$61</definedName>
    <definedName name="_ftn3" localSheetId="9">'E_tables 28-35'!#REF!</definedName>
    <definedName name="_ftn4" localSheetId="7">'20-21'!#REF!</definedName>
    <definedName name="_ftn4" localSheetId="8">'22-27'!#REF!</definedName>
    <definedName name="_ftn4" localSheetId="6">'4-19'!$B$62</definedName>
    <definedName name="_ftn4" localSheetId="9">'E_tables 28-35'!#REF!</definedName>
    <definedName name="_ftnref1" localSheetId="7">'20-21'!#REF!</definedName>
    <definedName name="_ftnref1" localSheetId="8">'22-27'!$B$36</definedName>
    <definedName name="_ftnref1" localSheetId="6">'4-19'!$B$105</definedName>
    <definedName name="_ftnref1" localSheetId="9">'E_tables 28-35'!$B$34</definedName>
    <definedName name="_ftnref2" localSheetId="7">'20-21'!#REF!</definedName>
    <definedName name="_ftnref2" localSheetId="8">'22-27'!$B$37</definedName>
    <definedName name="_ftnref2" localSheetId="6">'4-19'!$B$106</definedName>
    <definedName name="_ftnref2" localSheetId="9">'E_tables 28-35'!$B$35</definedName>
    <definedName name="_ftnref3" localSheetId="7">'20-21'!#REF!</definedName>
    <definedName name="_ftnref3" localSheetId="8">'22-27'!$B$38</definedName>
    <definedName name="_ftnref3" localSheetId="6">'4-19'!$B$107</definedName>
    <definedName name="_ftnref3" localSheetId="9">'E_tables 28-35'!$B$36</definedName>
    <definedName name="_Hlk157507196" localSheetId="5">'G_tables 1-3'!#REF!</definedName>
    <definedName name="_Toc162010003" localSheetId="5">'G_tables 1-3'!$D$1</definedName>
    <definedName name="_Toc162010004" localSheetId="5">'G_tables 1-3'!$B$9</definedName>
    <definedName name="_Toc162010005" localSheetId="5">'G_tables 1-3'!$B$22</definedName>
    <definedName name="_Toc162010006" localSheetId="7">'20-21'!#REF!</definedName>
    <definedName name="_Toc162010006" localSheetId="8">'22-27'!#REF!</definedName>
    <definedName name="_Toc162010006" localSheetId="6">'4-19'!$B$1</definedName>
    <definedName name="_Toc162010006" localSheetId="9">'E_tables 28-35'!#REF!</definedName>
    <definedName name="_Toc162010007" localSheetId="7">'20-21'!#REF!</definedName>
    <definedName name="_Toc162010007" localSheetId="8">'22-27'!#REF!</definedName>
    <definedName name="_Toc162010007" localSheetId="6">'4-19'!$B$35</definedName>
    <definedName name="_Toc162010007" localSheetId="9">'E_tables 28-35'!#REF!</definedName>
    <definedName name="_Toc162010008" localSheetId="7">'20-21'!#REF!</definedName>
    <definedName name="_Toc162010008" localSheetId="8">'22-27'!$B$1</definedName>
    <definedName name="_Toc162010008" localSheetId="6">'4-19'!$B$66</definedName>
    <definedName name="_Toc162010008" localSheetId="9">'E_tables 28-35'!$B$1</definedName>
    <definedName name="_Toc162010009" localSheetId="7">'20-21'!#REF!</definedName>
    <definedName name="_Toc162010009" localSheetId="8">'22-27'!$B$32</definedName>
    <definedName name="_Toc162010009" localSheetId="6">'4-19'!#REF!</definedName>
    <definedName name="_Toc162010009" localSheetId="9">'E_tables 28-35'!$B$28</definedName>
    <definedName name="_Toc162010010" localSheetId="7">'20-21'!#REF!</definedName>
    <definedName name="_Toc162010010" localSheetId="8">'22-27'!#REF!</definedName>
    <definedName name="_Toc162010010" localSheetId="6">'4-19'!$B$160</definedName>
    <definedName name="_Toc162010010" localSheetId="9">'E_tables 28-35'!$B$86</definedName>
    <definedName name="_Toc162010011" localSheetId="7">'20-21'!#REF!</definedName>
    <definedName name="_Toc162010021" localSheetId="2">index!$B$24</definedName>
    <definedName name="_Toc162010021" localSheetId="3">index_ESRS!$D$24</definedName>
    <definedName name="_Toc162010021" localSheetId="4">matrix!#REF!</definedName>
    <definedName name="_Toc162010022" localSheetId="7">'20-21'!$B$1</definedName>
    <definedName name="_Toc162010023" localSheetId="7">'20-21'!$B$22</definedName>
    <definedName name="_Toc162010025" localSheetId="8">'22-27'!$B$28</definedName>
    <definedName name="_Toc162010025" localSheetId="9">'E_tables 28-35'!$B$24</definedName>
    <definedName name="_Toc162010027" localSheetId="8">'22-27'!$B$48</definedName>
    <definedName name="_Toc162010027" localSheetId="9">'E_tables 28-35'!$B$46</definedName>
    <definedName name="_Toc162010030" localSheetId="9">'E_tables 28-35'!$B$18</definedName>
    <definedName name="_Toc162010031" localSheetId="9">'E_tables 28-35'!$B$27</definedName>
    <definedName name="_Toc162010032" localSheetId="9">'E_tables 28-35'!$B$72</definedName>
    <definedName name="_Toc162010033" localSheetId="9">'E_tables 28-35'!$B$118</definedName>
    <definedName name="_Toc162010034" localSheetId="9">'E_tables 28-35'!$B$157</definedName>
    <definedName name="_Toc162010035" localSheetId="9">'E_tables 28-35'!$B$166</definedName>
    <definedName name="_Toc162010036" localSheetId="9">'E_tables 28-35'!$B$177</definedName>
    <definedName name="_Toc162010037" localSheetId="9">'E_tables 28-35'!$B$193</definedName>
    <definedName name="_Toc162010040" localSheetId="10">'36-38'!#REF!</definedName>
    <definedName name="_Toc162010044" localSheetId="12">'42-50'!$B$1</definedName>
    <definedName name="_Toc162010045" localSheetId="12">'42-50'!#REF!</definedName>
    <definedName name="_Toc162010052" localSheetId="13">'51-54'!$N$1</definedName>
    <definedName name="_Toc162010053" localSheetId="13">'51-54'!$B$1</definedName>
    <definedName name="_Toc162010054" localSheetId="13">'51-54'!$B$10</definedName>
    <definedName name="_Toc162544007" localSheetId="15">OHS!$B$8</definedName>
    <definedName name="_Toc163548620" localSheetId="11">'39-41 taxonomy'!$B$1</definedName>
    <definedName name="_Toc163548621" localSheetId="11">'39-41 taxonomy'!$B$54</definedName>
    <definedName name="_Toc163548622" localSheetId="11">'39-41 taxonomy'!$B$113</definedName>
    <definedName name="_Toc163548623" localSheetId="12">'42-50'!$B$1</definedName>
    <definedName name="_Toc163548625" localSheetId="12">'42-50'!$B$26</definedName>
    <definedName name="_Toc163548626" localSheetId="12">'42-50'!$B$38</definedName>
    <definedName name="_Toc163548628" localSheetId="12">'42-50'!$B$63</definedName>
    <definedName name="_Toc163548631" localSheetId="12">'42-50'!$B$108</definedName>
    <definedName name="_Toc163548632" localSheetId="8">'22-27'!#REF!</definedName>
    <definedName name="_Toc163548633" localSheetId="8">'22-27'!#REF!</definedName>
    <definedName name="_Toc163548636" localSheetId="14">'55-58'!$B$17</definedName>
    <definedName name="_Wyniki_ekonomiczne_Grupy" localSheetId="3">index_ESRS!$B$79</definedName>
    <definedName name="_Wyniki_ekonomiczne_Grupy" localSheetId="4">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2" i="15" l="1"/>
  <c r="F56" i="8"/>
  <c r="H111" i="2"/>
  <c r="G111" i="2"/>
  <c r="F111" i="2"/>
</calcChain>
</file>

<file path=xl/sharedStrings.xml><?xml version="1.0" encoding="utf-8"?>
<sst xmlns="http://schemas.openxmlformats.org/spreadsheetml/2006/main" count="3075" uniqueCount="1367">
  <si>
    <t>POSZUKIWANIE I ROZPOZNAWANIE</t>
  </si>
  <si>
    <t>WYDOBYCIE RUDY</t>
  </si>
  <si>
    <t>WZBOGACANIE RUDY</t>
  </si>
  <si>
    <t>Etap prac geologicznych związany z rozpoznawaniem nowych obszarów potencjalnego występowania mineralizacji, zwany eksploracją. Etap ten ma na celu udokumentowanie nowych, ekonomicznie uzasadnionych złóż i kończy się sporządzeniem dokumentacji geologicznej dla danego obszaru koncesyjnego.</t>
  </si>
  <si>
    <t>Eksploatacja złóż odbywa się metodą odkrywkową lub – jak w przypadku Jednostki Dominującej – podziemną z wykorzystaniem techniki strzałowej i samojezdnych maszyn górniczych.</t>
  </si>
  <si>
    <t>Wzbogacanie rudy miedzi to proces mechanicznej przeróbki, w wyniku której otrzymuje się koncentrat o zawartości miedzi umożliwiającej jego przerób hutniczy.</t>
  </si>
  <si>
    <t>Zabezpieczenie perspektywy ciągłej eksploatacji górniczej udokumentowanych zasobów rudy jest jednym z fundamentów rozwoju KGHM i wzrostu wartości firmy.</t>
  </si>
  <si>
    <t>Wydobycie rudy to podstawowy element działalności KGHM, który umożliwia produkcję metali i prowadzenie sprzedaży na rynku.</t>
  </si>
  <si>
    <t>Proces wzbogacania jest niezbędny, gdyż złoża rud miedzi eksploatowane przez KGHM w Polsce zawierają średnio ok. 1,5 proc. Cu. Zastosowana technologia umożliwia skuteczny, dochodzący nawet do 90 proc., odzysk miedzi oraz srebra i innych pierwiastków z wydobywanego urobku.</t>
  </si>
  <si>
    <t>HUTNICTWO I RAFINACJA</t>
  </si>
  <si>
    <t>PRZETWÓRSTWO</t>
  </si>
  <si>
    <t>SPRZEDAŻ I HANDEL</t>
  </si>
  <si>
    <t>Produkcja w hutach KGHM Polska Miedź S.A. oparta jest głównie na przerobie własnych koncentratów miedzi, ale wykorzystuje także surowce zakupione. Na tym etapie produkowane są między innymi miedź elektrolityczna oraz sztaby srebra i złota.</t>
  </si>
  <si>
    <t xml:space="preserve">Katody miedziane produkowane w hutach KGHM są przetwarzane na walcówkę miedzianą, drut beztlenowy i niskostopowy (HM Cedynia). </t>
  </si>
  <si>
    <t xml:space="preserve">Sprzedaż realizowana jest przy zapewnieniu bezpieczeństwa obrotu z uwzględnieniem zasad zawartych w politykach: sprzedaży, zarządzania ryzykiem kredytowym i ryzykiem rynkowym. Jednym z rozwiązań służących zapewnieniu bezpieczeństwa obrotu jest odpowiednia dywersyfikacja sprzedaży – zarówno produktowa, jak i geograficzna – czy też dywersyfikacja klientów. </t>
  </si>
  <si>
    <t>Dzięki zdolnościom produkcyjnym polskich hut miedzi, Grupa Kapitałowa KGHM Polska Miedź S.A. jest jednym ze światowych liderów branży metalurgicznej.</t>
  </si>
  <si>
    <t>Przetworzone produkty o stałej wysokiej jakości odpowiadają na potrzeby rynku i znajdują nabywców na całym świecie.</t>
  </si>
  <si>
    <t>Zapewnienie sprzedaży wytwarzanych produktów gwarantuje stały i stabilny przychód.</t>
  </si>
  <si>
    <t>Tabela 1.         Opis modelu biznesowego KGHM Polska Miedź S.A.</t>
  </si>
  <si>
    <t>J.m.</t>
  </si>
  <si>
    <t>Zmiana (%)</t>
  </si>
  <si>
    <t>IVQ'23</t>
  </si>
  <si>
    <t>IIIQ'23</t>
  </si>
  <si>
    <t>IIQ'23</t>
  </si>
  <si>
    <t>IQ'23</t>
  </si>
  <si>
    <t>Cena miedzi na LME</t>
  </si>
  <si>
    <t>USD/t</t>
  </si>
  <si>
    <t>Cena miedzi LME w PLN</t>
  </si>
  <si>
    <t>PLN/t</t>
  </si>
  <si>
    <t>Cena srebra na LBMA</t>
  </si>
  <si>
    <t>USD/troz</t>
  </si>
  <si>
    <t>Cena molibdenu według Platts</t>
  </si>
  <si>
    <t>USD/funt</t>
  </si>
  <si>
    <t>Kurs USD/PLN według NBP</t>
  </si>
  <si>
    <t>Nazwa jednostki</t>
  </si>
  <si>
    <t>Kraj siedziby</t>
  </si>
  <si>
    <t>Przedmiot działalności</t>
  </si>
  <si>
    <t>Spółki krajowe</t>
  </si>
  <si>
    <t>KGHM Polska Miedź S.A.</t>
  </si>
  <si>
    <t>Polska</t>
  </si>
  <si>
    <t>kopalnictwo rud miedzi, wydobycie soli, produkcja miedzi i metali szlachetnych </t>
  </si>
  <si>
    <t>„Energetyka” sp. z o.o.</t>
  </si>
  <si>
    <t>produkcja, przesył i dystrybucja energii elektrycznej i ciepła, gospodarka wodno-ściekowa, handel produktami naftowymi</t>
  </si>
  <si>
    <t>PeBeKa S.A.</t>
  </si>
  <si>
    <t>budownictwo górnicze (budowa szybów, roboty chodnikowe), budowa tuneli drogowych i kolejowych, budownictwo specjalistyczne, usługi wiertnicze (odwierty geologiczno-rozpoznawcze)</t>
  </si>
  <si>
    <t>KGHM ZANAM S.A.</t>
  </si>
  <si>
    <t>produkcja maszyn i urządzeń dla górnictwa, maszyn budowlanych, remonty maszyn, usługi utrzymania ruchu, realizacja inwestycji, wykonywanie konstrukcji stalowych, towarowy transport drogowy</t>
  </si>
  <si>
    <t>KGHM CUPRUM sp. z o.o. – CBR</t>
  </si>
  <si>
    <t>działalność projektowa i naukowo-badawcza</t>
  </si>
  <si>
    <t>CBJ sp. z o.o.</t>
  </si>
  <si>
    <t>INOVA sp. z o.o.</t>
  </si>
  <si>
    <t>projektowanie i produkcja - innowacyjne rozwiązania z dziedziny elektrotechniki, automatyki i systemów łączności, certyfikacja i atestacja maszyn i urządzeń</t>
  </si>
  <si>
    <t>KGHM Metraco S.A.</t>
  </si>
  <si>
    <t>handel i przerób złomu metali kolorowych, odzysk renu ze ścieków przemysłowych kwaśnych, przetwarzanie żużla szybowego na kruszywa drogowe i ich sprzedaż, handel solą, odzysk miedzi i srebra z wymurówki hutniczej, handel odczynnikami chemicznymi</t>
  </si>
  <si>
    <t>POL-MIEDŹ TRANS sp. z o.o.</t>
  </si>
  <si>
    <t>towarowy transport kolejowy</t>
  </si>
  <si>
    <t>NITROERG S.A.</t>
  </si>
  <si>
    <t>produkcja materiałów wybuchowych, dodatków do paliw oraz środków inicjujących</t>
  </si>
  <si>
    <t>MERCUS Logistyka sp. z o.o.</t>
  </si>
  <si>
    <t>logistyka materiałowa, handel towarami konsumpcyjnymi, produkcja wiązek elektrycznych oraz przewodów hydraulicznych, osobowy transport drogowy</t>
  </si>
  <si>
    <t>NITROERG SERWIS sp. z o.o.</t>
  </si>
  <si>
    <t>kompleksowe prace wiertnicze i strzałowe na potrzeby zakładów górniczych, sprzedaż materiałów wybuchowych i zapalników</t>
  </si>
  <si>
    <t>CENTROZŁOM WROCŁAW S.A.</t>
  </si>
  <si>
    <t>odzysk surowców z materiałów segregowanych – skup i sprzedaż złomu metali, recykling odpadów, sprzedaż wyrobów hutniczych, produkcja zbrojeń budowlanych</t>
  </si>
  <si>
    <t>Walcownia Metali Nieżelaznych „ŁABĘDY” S.A.</t>
  </si>
  <si>
    <t>produkcja wyrobów płaskich z miedzi i jej stopów, świadczenie usług walcowania</t>
  </si>
  <si>
    <t>PHU „Lubinpex” sp. z o.o.</t>
  </si>
  <si>
    <t>usługi gastronomiczne, handlowe, cateringowe</t>
  </si>
  <si>
    <t>PMT Linie Kolejowe sp. z o.o.</t>
  </si>
  <si>
    <t>prowadzenie działalności autoryzowanego zarządcy infrastruktury kolejowej</t>
  </si>
  <si>
    <t>WPEC w Legnicy S.A.</t>
  </si>
  <si>
    <t>produkcja ciepła we własnych źródłach, przesył i dystrybucja ciepła, usługi serwisowe</t>
  </si>
  <si>
    <t>Uzdrowiska Kłodzkie S.A. - Grupa PGU</t>
  </si>
  <si>
    <t>świadczenie usług lecznictwa uzdrowiskowego, sanatoryjnych, usług w zakresie profilaktyki, rehabilitacji, odnowy biologicznej i rekreacji w oparciu o naturalne surowce lecznicze oraz warunki bioklimatyczne</t>
  </si>
  <si>
    <t>Uzdrowisko Połczyn</t>
  </si>
  <si>
    <t>Grupa PGU S.A.</t>
  </si>
  <si>
    <t>Uzdrowisko Cieplice sp. z o.o. – Grupa PGU</t>
  </si>
  <si>
    <t>Fundusz Hotele 01 sp. z o.o.</t>
  </si>
  <si>
    <t>spółki celowe nieprowadzące działalności operacyjnej</t>
  </si>
  <si>
    <t>Fundusz Hotele 01 sp. z o.o. S.K.A.</t>
  </si>
  <si>
    <t>działalność holdingowa (jednostka dominująca m.in. dla spółek uzdrowiskowych), centrum usług wspólnych</t>
  </si>
  <si>
    <t>szpitalnictwo, praktyka lekarska, działalność związana z ochroną zdrowia ludzkiego, medycyna pracy</t>
  </si>
  <si>
    <t>Zagłębie Lubin S.A.</t>
  </si>
  <si>
    <t>prowadzenie sekcji piłki nożnej, organizacja profesjonalnych zawodów sportowych</t>
  </si>
  <si>
    <t>BIPROMET S.A.</t>
  </si>
  <si>
    <t>usługi projektowe, konsulting, koncepcje techniczne, generalna realizacja inwestycji, wynajem nieruchomości</t>
  </si>
  <si>
    <t>Cuprum Development sp. z o.o.</t>
  </si>
  <si>
    <t>działalność związana z obsługą rynku nieruchomości, usługami budowlanymi, projektowymi, finansowymi, spółka nie prowadzi obecnie działalności operacyjnej</t>
  </si>
  <si>
    <t>TUW-CUPRUM</t>
  </si>
  <si>
    <t>usługi ubezpieczeniowe na zasadach wzajemności, działalność ubezpieczeniowa w zakresie ubezpieczeń osobowo-majątkowych</t>
  </si>
  <si>
    <t>KGHM Centrum Analityki sp. z o.o.</t>
  </si>
  <si>
    <t>wsparcie obszaru analizy danych w Grupie Kapitałowej, w tym budowa Big Data</t>
  </si>
  <si>
    <t>Future 3 sp. z o.o.</t>
  </si>
  <si>
    <t>spółki nieprowadzące działalności operacyjnej</t>
  </si>
  <si>
    <t>Future 4 sp. z o.o.</t>
  </si>
  <si>
    <t>Future 5 sp. z o.o.</t>
  </si>
  <si>
    <t>Invest PV7 sp. z o.o.</t>
  </si>
  <si>
    <t>wytwarzanie, przesyłanie, dystrybucja i handel energią elektryczną z odnawialnego źródła energii elektrycznej (OZE)</t>
  </si>
  <si>
    <t>NANO CARBON sp. z o.o. w likwidacji</t>
  </si>
  <si>
    <t>produkcja i badanie właściwości grafenu, obecnie spółka nie prowadzi działalności operacyjnej</t>
  </si>
  <si>
    <t>Spółki zagraniczne – bezpośrednio zależne (oraz Future 1 sp. z o.o.)</t>
  </si>
  <si>
    <t>Future 1 sp. z o.o.</t>
  </si>
  <si>
    <t>zarządzanie i sprawowanie kontroli nad innymi spółkami, w tym nad Grupą Kapitałową KGHM INTERNATIONAL LTD.</t>
  </si>
  <si>
    <t>KGHM (SHANGHAI) COPPER TRADING CO. LTD.</t>
  </si>
  <si>
    <t>Chiny</t>
  </si>
  <si>
    <t>działalność usługowa i koordynująca w zakresie sprzedaży wyrobów miedzianych/ renowych oraz wsparcie działalności zakupowej</t>
  </si>
  <si>
    <t>Spółki zagraniczne – pośrednio zależne – spółki Future 1 sp. z o.o.</t>
  </si>
  <si>
    <t>KGHM INTERNATIONAL LTD.</t>
  </si>
  <si>
    <t>Kanada</t>
  </si>
  <si>
    <t>zakładanie, rozwój, zarządzanie lub sprawowanie kontroli nad spółkami Grupy Kapitałowej KGHM INTERNATIONAL LTD.</t>
  </si>
  <si>
    <t>KGHM Kupfer AG</t>
  </si>
  <si>
    <t>Niemcy</t>
  </si>
  <si>
    <t>w 2023 r. nie prowadziła działalności operacyjnej</t>
  </si>
  <si>
    <t>Spółki zagraniczne – pośrednio zależne – spółki KGHM INTERNATIONAL LTD.</t>
  </si>
  <si>
    <t>KGHM Ajax Mining Inc.</t>
  </si>
  <si>
    <t>rozwój projektów górniczych wydobycia miedzi</t>
  </si>
  <si>
    <t>Sugarloaf Ranches Ltd.</t>
  </si>
  <si>
    <t>działalność rolnicza (spółka posiada aktywa w postaci gruntów pod przyszłą działalność górniczą związaną z projektem Ajax)</t>
  </si>
  <si>
    <t>Robinson Nevada Mining Company</t>
  </si>
  <si>
    <t>USA</t>
  </si>
  <si>
    <t>wydobycie rud miedzi, produkcja i sprzedaż koncentratu miedzi</t>
  </si>
  <si>
    <t>Carlota Copper Company</t>
  </si>
  <si>
    <t>wydobycie rud miedzi, produkcja i sprzedaż katod miedzianych</t>
  </si>
  <si>
    <t>FNX Mining Company Inc.</t>
  </si>
  <si>
    <t>wydobycie rudy miedzi, niklu i metali szlachetnych, sprzedaż rudy miedzi, niklu i metali szlachetnych</t>
  </si>
  <si>
    <t>Aguas de la Sierra Limitada</t>
  </si>
  <si>
    <t>Chile</t>
  </si>
  <si>
    <t>posiadanie i operowanie prawami do wody w Chile</t>
  </si>
  <si>
    <t>Robinson Holdings (USA) Ltd.</t>
  </si>
  <si>
    <t>usługi techniczne i zarządcze</t>
  </si>
  <si>
    <t>DMC Mining Services Corporation</t>
  </si>
  <si>
    <t>kontraktacja usług górniczych</t>
  </si>
  <si>
    <t>KGHM Chile SpA</t>
  </si>
  <si>
    <t>świadczenie usług zarządczych, eksploracyjnych oraz serwisowych na rzecz podmiotów trzecich</t>
  </si>
  <si>
    <t>Minera Carrizalillo SpA</t>
  </si>
  <si>
    <t>posiadanie praw do wody i złóż, prowadzenie prac poszukiwawczych</t>
  </si>
  <si>
    <t>Wendover Bulk Transhipment Company</t>
  </si>
  <si>
    <t>usługi przeładunku koncentratu miedziowego z kopalni Robinson</t>
  </si>
  <si>
    <t>DMC Mining Services Mexico, S.A. de C.V.</t>
  </si>
  <si>
    <t>Meksyk</t>
  </si>
  <si>
    <t>KGHMI Holdings Ltd.</t>
  </si>
  <si>
    <t>zarządzanie i sprawowanie kontroli nad innymi spółkami</t>
  </si>
  <si>
    <t>Carlota Holdings Company</t>
  </si>
  <si>
    <t>Quadra FNX FFI S.à r.l.</t>
  </si>
  <si>
    <t>Luksemburg</t>
  </si>
  <si>
    <t>działalność finansowa</t>
  </si>
  <si>
    <t>Centenario Holdings Ltd.</t>
  </si>
  <si>
    <t>Franke Holdings Ltd.</t>
  </si>
  <si>
    <t>Quadra FNX Holdings Chile Limitada</t>
  </si>
  <si>
    <t>FNX Mining Company USA Inc.</t>
  </si>
  <si>
    <t>Quadra FNX Holdings Partnership</t>
  </si>
  <si>
    <t>0899196 B.C. Ltd.</t>
  </si>
  <si>
    <t>DMC Mining Services Ltd.</t>
  </si>
  <si>
    <t>DMC Mining Services Chile SpA</t>
  </si>
  <si>
    <t>Sierra Gorda S.C.M.</t>
  </si>
  <si>
    <t>eksploatacja kopalni odkrywkowej rudy miedzi i molibdenu, produkcja i sprzedaż koncentratów miedzi i molibdenu</t>
  </si>
  <si>
    <t>DMC Mining Services Colombia SAS</t>
  </si>
  <si>
    <t>Kolumbia</t>
  </si>
  <si>
    <t>DMC Mining Services (UK) Ltd.</t>
  </si>
  <si>
    <t>Wielka Brytania</t>
  </si>
  <si>
    <t>Spółki zagraniczne – pośrednio zależne – spółka KGHM ZANAM S.A. (99%) i Przedsiębiorstwa Budowy Kopalń PeBeKa S.A. (1%)</t>
  </si>
  <si>
    <t>Obszczestwo s ograniczennoj otwietstwiennostju ZANAM VOSTOK</t>
  </si>
  <si>
    <t>Federacja Rosyjska</t>
  </si>
  <si>
    <t>sprzedaż części zamiennych i obsługa serwisowa maszyn górniczych</t>
  </si>
  <si>
    <t>Tabela 2.         Warunki rynkowe istotne dla działalności Grupy Kapitałowej KGHM Polska Miedź S.A. – średnie notowania</t>
  </si>
  <si>
    <t>Efektywność</t>
  </si>
  <si>
    <t>Prowadzono deponowanie i nadbudowę zapór w Kwaterze Południowej.</t>
  </si>
  <si>
    <t>Elastyczność</t>
  </si>
  <si>
    <t>E-przemysł</t>
  </si>
  <si>
    <t>Energia</t>
  </si>
  <si>
    <t>Typ interesariusza</t>
  </si>
  <si>
    <t>Specyfikacja</t>
  </si>
  <si>
    <t>Kluczowi interesariusze</t>
  </si>
  <si>
    <t>Pracownicy, w tym członkowie związków zawodowych</t>
  </si>
  <si>
    <t>Z uwzględnieniem również byłych i potencjalnych pracowników</t>
  </si>
  <si>
    <t>Właściciele</t>
  </si>
  <si>
    <t>Akcjonariusze, Jednostka dominująca KGHM Polska Miedź S.A. i spółki Grupy Kapitałowej</t>
  </si>
  <si>
    <t>Przedstawiciele administracji samorządowej i krajowej</t>
  </si>
  <si>
    <t>Samorządy gmin, na terenie których firma prowadzi działalność, Skarb Państwa</t>
  </si>
  <si>
    <t>Członkowie społeczności lokalnych</t>
  </si>
  <si>
    <t>Grupy społeczne niebędące organizacjami pozarządowymi czy np. ośrodki pomocy społecznej</t>
  </si>
  <si>
    <t>Dostawcy</t>
  </si>
  <si>
    <t>Dostawcy całego łańcucha wartości, w tym partnerzy JV, w których KGHM ma udziały</t>
  </si>
  <si>
    <t>Klienci</t>
  </si>
  <si>
    <t>Krajowi i zagraniczni</t>
  </si>
  <si>
    <t>Regulatorzy</t>
  </si>
  <si>
    <t>W tym m.in. ustawodawca oraz jednostki normalizacyjne/metrologiczne</t>
  </si>
  <si>
    <t>Otoczenie giełdowe</t>
  </si>
  <si>
    <t>Akcjonariusze, obligatariusze, agencje ratingowe</t>
  </si>
  <si>
    <t>Organy nadzoru</t>
  </si>
  <si>
    <t>Giełdy w Warszawie i Londynie</t>
  </si>
  <si>
    <t>Giełda metali (London Metal Exchange) oraz warszawska GPW</t>
  </si>
  <si>
    <t>Rynki finansowe</t>
  </si>
  <si>
    <t>W tym m.in. banki udzielające kredytu i firmy ubezpieczeniowe</t>
  </si>
  <si>
    <t>Pozostali interesariusze</t>
  </si>
  <si>
    <t>Media</t>
  </si>
  <si>
    <t>Każdego typu, krajowe i zagraniczne</t>
  </si>
  <si>
    <t>Konkurenci</t>
  </si>
  <si>
    <t>Rdzenna ludność</t>
  </si>
  <si>
    <t>Odnosi się do Grupy Kapitałowej KGHM, głównie dotyczy rdzennej ludności Ameryki Północnej</t>
  </si>
  <si>
    <t>Organizacje branżowe</t>
  </si>
  <si>
    <t>Krajowe i zagraniczne np. izby gospodarcze, International Copper Association (ICA)</t>
  </si>
  <si>
    <t>Organizacje międzynarodowe</t>
  </si>
  <si>
    <t>M.in. Organizacja Narodów Zjednoczonych (ONZ)</t>
  </si>
  <si>
    <t>Instytucje badawcze i naukowe, uczelnie</t>
  </si>
  <si>
    <t>Prowadzące działalność w kraju i zagranicą</t>
  </si>
  <si>
    <t>Organizacje pozarządowe</t>
  </si>
  <si>
    <t>Organizacje pozarządowe (NGO) o profilu społecznym i środowiskowym</t>
  </si>
  <si>
    <t>Interesariusze</t>
  </si>
  <si>
    <t>Przykładowe kanały komunikacji</t>
  </si>
  <si>
    <t>Pracownicy</t>
  </si>
  <si>
    <t>Priorytetem KGHM jest zdrowie i bezpieczeństwo pracowników, ich rozwój zawodowy i stała poprawa warunków pracy.</t>
  </si>
  <si>
    <t>Przedstawiciele administracji</t>
  </si>
  <si>
    <t>Firma współpracuje z administracją wszystkich szczebli w zakresie wykorzystywania lokalnych zasobów, polityki pracowniczej i środowiskowej. KGHM organizuje spotkania konsultacyjno–informacyjne z udziałem przedstawicieli obszarów, na których prowadzi lub planuje prowadzić działalność.</t>
  </si>
  <si>
    <t>Członkowie społeczności lokalnej</t>
  </si>
  <si>
    <t>KGHM prowadzi szeroko zakrojony dialog z lokalnymi społecznościami. Prowadzi działania w zakresie rozwoju infrastruktury: wspieranie lokalnych organizacji społecznych, nauki, kultury i sportu. W trosce o zdrowie pracowników i mieszkańców regionu organizowane są akcje promujące aktywny tryb życia.</t>
  </si>
  <si>
    <t>Akcjonariusze i otoczenie giełdowe</t>
  </si>
  <si>
    <t>KGHM jako spółka publiczna rozwija dodatkowe formy dialogu z uczestnikami rynku kapitałowego. Prowadzi otwartą i skuteczną politykę informacyjną w oparciu o media elektroniczne i tradycyjne na poziomie lokalnym, ogólnopolskim i międzynarodowym. Organizuje spotkania i wizyty studyjne dla inwestorów indywidualnych, analityków i zarządzających funduszami.</t>
  </si>
  <si>
    <t xml:space="preserve">-     Internet i media społecznościowe (LinkedIn), informacje zamieszczane na stronie www.kghm.com </t>
  </si>
  <si>
    <t>KGHM buduje dobre relacje z mediami poprzez udzielanie im precyzyjnych, wyczerpujących informacji o bieżącej sytuacji Spółki i podejmowanych działaniach.</t>
  </si>
  <si>
    <t xml:space="preserve">-     Internet i strona korporacyjna www.kghm.com </t>
  </si>
  <si>
    <t>Kontrahenci</t>
  </si>
  <si>
    <t>KGHM utrzymuje stałe kontakty z kontrahentami w celu monitorowania ich potrzeb i poziomu zadowolenia z obsługi w relacjach handlowych.</t>
  </si>
  <si>
    <t xml:space="preserve">-     strona korporacyjna www.kghm.com </t>
  </si>
  <si>
    <t>liczba akcji/liczba głosów</t>
  </si>
  <si>
    <t>Allianz Polska Otwarty Fundusz Emerytalny[2]</t>
  </si>
  <si>
    <t>Nationale-Nederlanden Otwarty Fundusz Emerytalny[3]</t>
  </si>
  <si>
    <t>Pozostali akcjonariusze</t>
  </si>
  <si>
    <t>Razem</t>
  </si>
  <si>
    <t>[1] na podstawie otrzymanego przez Spółkę zawiadomienia z dnia 12 stycznia 2010 r.</t>
  </si>
  <si>
    <t>[2] na podstawie otrzymanego przez Spółkę zawiadomienia z dnia 16 maja 2023 r.</t>
  </si>
  <si>
    <t>[3] na podstawie otrzymanego przez Spółkę zawiadomienia z dnia 18 sierpnia 2016 r.</t>
  </si>
  <si>
    <t>Liczba akcji</t>
  </si>
  <si>
    <t>mln sztuk</t>
  </si>
  <si>
    <t>Kapitalizacja Spółki na koniec roku</t>
  </si>
  <si>
    <t>mld PLN</t>
  </si>
  <si>
    <t>Średni wolumen obrotu na sesję</t>
  </si>
  <si>
    <t>sztuk</t>
  </si>
  <si>
    <t>Wartość obrotów</t>
  </si>
  <si>
    <t>mln PLN</t>
  </si>
  <si>
    <t>23 190</t>
  </si>
  <si>
    <t>Zmiana kursu akcji w stosunku do ostatniego kursu roku poprzedzającego</t>
  </si>
  <si>
    <t>%</t>
  </si>
  <si>
    <t>Maksymalny kurs zamknięcia w roku</t>
  </si>
  <si>
    <t>PLN</t>
  </si>
  <si>
    <t>Minimalny kurs zamknięcia w roku</t>
  </si>
  <si>
    <t>Kurs zamknięcia z ostatniego dnia notowań w roku</t>
  </si>
  <si>
    <t>Rodzaj wynagrodzenia</t>
  </si>
  <si>
    <t>Różnica w wynagrodzeniach mężczyzn i kobiet  - GPG</t>
  </si>
  <si>
    <t>Podstawowe</t>
  </si>
  <si>
    <t>Całkowite</t>
  </si>
  <si>
    <t>Zauważalna różnica pomiędzy średnimi wynagrodzeniami rocznymi i godzinowymi wynika ze stosowania skróconego czasu pracy w Oddziałach wydobywczych i produkcyjnych, ze względu na występowanie szczególnie uciążliwych lub szczególnie szkodliwych dla zdrowia warunków pracy. Zatrudnionym w tych warunkach pracownikom, głównie mężczyznom, wykonującym pracę w skróconym czasie pracy przysługuje wynagrodzenie jak za 8-godzinny dzień pracy.</t>
  </si>
  <si>
    <t>Analiza składników wchodzących w wynagrodzenia podstawowe i całkowite ukazuje, że największy wpływ na powstanie luki płacowej na niekorzyść kobiet mają składniki wynagrodzenia związane z warunkami pracy, powiązane głównie z miejscem pracy (pod ziemią) oraz systemami pracy.</t>
  </si>
  <si>
    <t>Liczba uprawnionych do korzystania z urlopu</t>
  </si>
  <si>
    <t>Procent uprawnionych do korzystania z urlopu</t>
  </si>
  <si>
    <t>Grupa Kapitałowa</t>
  </si>
  <si>
    <t>KGHM Polska Miedź</t>
  </si>
  <si>
    <t>K</t>
  </si>
  <si>
    <t>M</t>
  </si>
  <si>
    <t xml:space="preserve">Razem </t>
  </si>
  <si>
    <t>Tabela 3.         Przedmiot działalności podmiotów zależnych i wspólnych przedsięwzięć KGHM Polska Miedź S.A.</t>
  </si>
  <si>
    <t>badania i analizy fizyko-chemiczne, pomiary imisji i emisji, badania przemysłowe</t>
  </si>
  <si>
    <t>Uzdrowisko Świeradów Czerniawa sp. z o.o. Grupa PGU</t>
  </si>
  <si>
    <t>Polska Grupa Uzdrowisk sp. z o.o.</t>
  </si>
  <si>
    <t>-     Produkcja górnicza w aktywach krajowych wyniosła 445 tys. t Cu w urobku. Produkcja miedzi elektrolitycznej i srebra metalicznego w Grupie Kapitałowej KGHM Polska Miedź S.A. była najwyższa na przestrzeni ostatnich lat i wyniosła odpowiednio 592,4 tys. t miedzi elektrolitycznej i 1 428,3 t srebra. Spółka przekroczyła zakładane na 2023 r. wolumeny produkcji we wszystkich głównych liniach produktowych.</t>
  </si>
  <si>
    <t>-     Produkcja miedzi w aktywach zagranicznych w 2023 r. była niższa w stosunku do przyjętych założeń budżetowych. Realizacja wyników produkcyjnych została szerzej zaprezentowana w części dotyczącej wyników segmentów operacyjnych.</t>
  </si>
  <si>
    <t>-     Kontynuowano Program Udostępniania Złoża (zgłębiono szyb GG-1 do poziomu 1 348 m).</t>
  </si>
  <si>
    <t>-     Kontynuowano rozbudowę Obiektu Unieszkodliwiania Odpadów Wydobywczych (OUOW) „Żelazny Most” (na bieżąco realizowano projekt rozbudowy Kwatery Południowej oraz Stacji Segregacji i Zagęszczania Odpadów).</t>
  </si>
  <si>
    <t>-     Prowadzono inicjatywy badawczo-rozwojowe dla zwiększenia efektywności głównego ciągu technologicznego Spółki.</t>
  </si>
  <si>
    <t>-     Realizowano działania w zakresie własności intelektualnej Spółki.</t>
  </si>
  <si>
    <t>-     Kontynuowano wykorzystywanie źródeł zewnętrznych do finansowania projektów B+R+I.</t>
  </si>
  <si>
    <t>-     Kontynuowano Program Strategiczny Huta Hybrydowa Legnica (w tym realizowano koncepcję „bliźniaka cyfrowego” oraz pozyskano pozwolenie na budowę Bazy Obrotu Złomem w O/HM „Legnica”).</t>
  </si>
  <si>
    <t>-     Kontynuowano działania w zakresie wydłużenia łańcucha wartości Spółki, w tym związane z dostarczeniem i rozruchem infrastruktury koniecznej do produkcji odlewanych złotych i srebrnych sztabek w O/HM „Głogów”.</t>
  </si>
  <si>
    <t>-     Kontynuowano projekty eksploracyjne w Polsce w zakresie poszukiwania i rozpoznawania złóż rud miedzi oraz innych koncesji na poszukiwanie i rozpoznawanie, w tym projekt Puck.</t>
  </si>
  <si>
    <t>-     Kontynuowano rozwojowe projekty w aktywach zagranicznych.</t>
  </si>
  <si>
    <t>-     Zapewniono stabilność finansową poprzez: oparcie struktury finansowania Grupy Kapitałowej KGHM na instrumentach długoterminowych, skrócenie cyklu konwersji gotówki, zarządzanie ryzykiem rynkowym i kredytowym w Grupie Kapitałowej KGHM.</t>
  </si>
  <si>
    <t>-     Zakończono Program dostosowania instalacji technologicznych Spółki do wymogów konkluzji BAT dla przemysłu metali nieżelaznych wraz z ograniczeniem emisji arsenu (BATAs) w O/HM „Głogów” i O/HM „Legnica”. Osiągnięto cele Programu: zastosowano najnowsze technologie, wybudowano nowoczesną infrastrukturę oraz obniżono emisje arsenu oraz rtęci.</t>
  </si>
  <si>
    <t>-     O/HM „Cedynia” uzyskała prestiżowy certyfikat The Copper Mark.</t>
  </si>
  <si>
    <t>-     Zakończono prace wdrożeniowe systemu zarządzania środowiskowego w Centrali KGHM Polska Miedź S.A. w oparciu o normę ISO 14001.</t>
  </si>
  <si>
    <t>-     Przygotowano i dokonano weryfikacji deklaracji środowiskowych dla produktów KGHM Polska Miedź S.A. przedstawiających wyniki analiz śladu środowiskowego i śladu węglowego.</t>
  </si>
  <si>
    <t>-     Realizowano szereg działań prośrodowiskowych, w tym: wykonano bilans emisji gazów cieplarnianych we wszystkich zakresach za rok 2022 dla Grupy Kapitałowej KGHM, rozpoczęto prace nad Programem Dekarbonizacji KGHM Polska Miedź S.A. oraz przystąpiono do opracowania studium wykonalności budowy Warzelni Soli przy O/HM „Głogów” w celu zmniejszenia zasolenia wód technologicznych.</t>
  </si>
  <si>
    <t>-     Kontynuowano Program Poprawy Bezpieczeństwa i Higieny Pracy (LTIFR: 5,98, TRIR: 0,37).</t>
  </si>
  <si>
    <t>-     Integrowano i rozszerzano system lokalizacji i identyfikacji maszyn oraz osób w wyrobiskach podziemnych.</t>
  </si>
  <si>
    <t>-     Kontynuowano działania w zakresie transformacji cyfrowej, bezpieczeństwa teleinformatycznego oraz cyberbezpieczeństwa w ramach Programu KGHM 4.0.</t>
  </si>
  <si>
    <t>-     Kontynuowano projekty służące zwiększeniu produkcji energii ze źródeł własnych, wykorzystujące farmy fotowoltaiczne, farmy wiatrowe oraz energetykę jądrową.</t>
  </si>
  <si>
    <t>-     Projekty OZE na gruntach własnych – uzyskano techniczne warunki przyłączenia (TWP) oraz pozwolenie na budowę dla EPV O/HM „Głogów” (7,5 MW), rozpoczęto procedurę wydania TWP dla szeregu projektów EPV: Warta-Bolesławiecka (88 MW), Piaskownia Obora (50 MW), Tarnówek (3 MW), Kalinówka (2 MW) i Polkowice (3,5 MW), wznowiono prace projektowe oraz rozpoczęto działania mające na celu uzyskanie TWP dla 4 lokalizacji elektrowni wiatrowych w ramach projektu Radwanice-Żukowice (30-40 MW).</t>
  </si>
  <si>
    <t>-     Projekty akwizycyjne OZE – zakończono proces przejęcia farmy PV Żuki (5,2 MW), podpisano przedwstępną umowę warunkową na nabycie 100% udziałów w spółce posiadającej projekt EPV Jerzmanowa (20 MW), prowadzono końcowe negocjacje w sprawie przejęcia udziałów w spółkach celowych należących do Projekt Solartechnik, posiadających projekty instalacji EPV o łącznej mocy 47 MW.</t>
  </si>
  <si>
    <t>-     Rozwój technologii SMR – uzyskano od Ministra Klimatu i Środowiska decyzję zasadniczą dla budowy elektrowni z reaktorami SMR, wybrano wykonawcę wstępnego studium wykonalności dla realizacji inwestycji, zakończono prace nad analizą szczegółową lokalizacji dla elektrowni w ramach przygotowania wstępnego raportu z oceny lokalizacji oraz uzyskano ogólną opinię dotyczącą wybranych założeń technicznych dla technologii reaktora NuScale NPM-20 od Prezesa Państwowej Agencji Atomistyki.</t>
  </si>
  <si>
    <t>-     Projekty off-shore – w ramach postępowania rozstrzygającego w Ministerstwie Infrastruktury dla wnioskowanych wspólnie z Total Energies obszarów morskich nie osiągnięto niezbędnych minimów kwalifikacyjnych.</t>
  </si>
  <si>
    <t>-     Zaspokojenie zapotrzebowania KGHM na energię elektryczną ze źródeł własnych w 2023 r. wyniosło 18% ogólnego zużycia przez Oddziały KGHM.</t>
  </si>
  <si>
    <t>-     spotkania i konsultacje z przedstawicielami pracowników dotyczące istotnych decyzji lub wydarzeń</t>
  </si>
  <si>
    <t>-     Intranet, wewnętrzne wydawnictwa i telewizja, newslettery, korespondencja elektroniczna</t>
  </si>
  <si>
    <t>-     wydarzenia firmowe, konkursy, wolontariat pracowniczy, szkolenia, badania zaangażowania</t>
  </si>
  <si>
    <t>-     publikacje w mediach lokalnych i ogólnopolskich dotyczące działalności i projektów realizowanych przez Spółkę</t>
  </si>
  <si>
    <t>-     spotkania i konsultacje</t>
  </si>
  <si>
    <t>-     korespondencja tradycyjna i elektroniczna</t>
  </si>
  <si>
    <t>-     Internet</t>
  </si>
  <si>
    <t>-     publikacje w mediach lokalnych i mediach społecznościowych (w 2023 r.: 831 publikacji na profilu KGHMtoMy na Facebook, 481 publikacji na LinkedIn),</t>
  </si>
  <si>
    <t>-     aplikacja na urządzenia mobilne naMiedzi</t>
  </si>
  <si>
    <t>-     spotkania, konferencje i seminaria, wydarzenia (sportowe, kulturalne) sponsorowane przez KGHM</t>
  </si>
  <si>
    <t>-     programy CSR, np. Eko-Zdrowie</t>
  </si>
  <si>
    <t>-     udział przedstawicieli KGHM w wydarzeniach i uroczystościach organizowanych na terenie gmin i powiatów Zagłębia Miedziowego</t>
  </si>
  <si>
    <t>-     raporty bieżące i okresowe, newsletter inwestorski</t>
  </si>
  <si>
    <t>-     konferencje, w tym międzynarodowe, spotkania i wizyty studyjne (Dni Inwestora, Dni Analityka), cykliczne konferencje wynikowe</t>
  </si>
  <si>
    <t>-     korespondencja elektroniczna, kontakt telefoniczny, czaty inwestorskie</t>
  </si>
  <si>
    <t>-     konferencje prasowe, telekonferencje</t>
  </si>
  <si>
    <t>-     spotkania dziennikarzy z przedstawicielami firmy oraz wizyty studyjne</t>
  </si>
  <si>
    <t>-     informacje i komunikaty prasowe (w 2023 r. opublikowano 154 informacje prasowe)</t>
  </si>
  <si>
    <t>-     bezpośredni kontakt przedstawicieli KGHM z przedstawicielami mediów</t>
  </si>
  <si>
    <t>-     konferencje i targi branżowe</t>
  </si>
  <si>
    <t>-     spotkania, korespondencja tradycyjna, elektroniczna</t>
  </si>
  <si>
    <t>Tabela 4.         Kluczowe osiągnięcia Grupy Kapitałowej KGHM Polska Miedź S.A. w zakresie realizowanych działań strategicznych w poszczególnych strategicznych kierunkach rozwoju w 2023 r.</t>
  </si>
  <si>
    <t xml:space="preserve">-    Kontynuowano realizację projektów służących automatyzacji ciągów produkcyjnych Oddziałów Górniczych Spółki (w tym m.in. realizacja inicjatyw związanych z testowaniem maszyn górniczych o napędzie elektrycznym i bateryjnym). </t>
  </si>
  <si>
    <r>
      <t>-     Uzyskano przydziały bezpłatnych uprawnień do emisji CO</t>
    </r>
    <r>
      <rPr>
        <vertAlign val="subscript"/>
        <sz val="8"/>
        <rFont val="Open Sans"/>
        <family val="2"/>
        <charset val="238"/>
      </rPr>
      <t>2</t>
    </r>
    <r>
      <rPr>
        <sz val="8"/>
        <rFont val="Open Sans"/>
        <family val="2"/>
        <charset val="238"/>
      </rPr>
      <t xml:space="preserve"> na 2023 r. dla KGHM Polska Miedź S.A.</t>
    </r>
  </si>
  <si>
    <t>[ESRS 2 SBM-1]</t>
  </si>
  <si>
    <t>[ESRS 2 SBM-2, ESRS 2 SBM-3]</t>
  </si>
  <si>
    <t>Tabela 6.         Kanały komunikacji wobec wybranych kluczowych interesariuszy</t>
  </si>
  <si>
    <t>Tabela 8.         Kluczowe dane dotyczące notowań akcji Spółki na GPW w Warszawie (Źródło: KGHM, biuletyn statystyczny GPW, Bloomberg)</t>
  </si>
  <si>
    <t>Ekologia, Bezpieczeństwo 
i Zrównoważony rozwój</t>
  </si>
  <si>
    <t>Skarb Państwa[1]</t>
  </si>
  <si>
    <t>[ESRS 2 IRO-1, 
ESRS 2 SBM-3]</t>
  </si>
  <si>
    <t>[ESRS 2 SBM-3]</t>
  </si>
  <si>
    <t>Tabela 9.           Analiza oddziaływań</t>
  </si>
  <si>
    <t>Działanie</t>
  </si>
  <si>
    <t>Oddziaływanie pozytywne</t>
  </si>
  <si>
    <t>Oddziaływanie negatywne</t>
  </si>
  <si>
    <t>Eksploracja</t>
  </si>
  <si>
    <t>Efekty poszukiwań w postaci poszerzenia bazy zasobowej stanowią główny czynnik zachowania/zwiększenia poziomu wydobycia w długiej perspektywie. Tym samym wyniki eksploracji decydują o wielkości zatrudnienia w KGHM i lokalnych firmach współpracujących z KGHM.</t>
  </si>
  <si>
    <t>Eksploracja zasadniczo nie ma istotnego negatywnego wpływu na środowisko i społeczność lokalną, tak jak to ma miejsce w przypadku kolejnego etapu modelu biznesowego jakim jest wydobycie. W roku 2023, na wskazanym etapie, nie wystąpiły zaburzenia habitatów, erozja gruntów, zanieczyszczenie wód, emisje pyłów ani hałasu. W dalszej perspektywie eksploracja może doprowadzić do przesiedleń czy wpływu na krajobraz, jednakże ryzyko wystąpienia ich Spółka ocenia na niskim poziomie.</t>
  </si>
  <si>
    <t>Wydobycie</t>
  </si>
  <si>
    <t>Wzbogacanie rudy</t>
  </si>
  <si>
    <t>Hutnictwo i rafinacja</t>
  </si>
  <si>
    <t>Przetwórstwo</t>
  </si>
  <si>
    <t>Przetwarzanie miedzi do nowych form pozwala na poszerzenie wachlarza zastosowań surowca przez różnorodne grupy użytkowników. Realizacja przetwórstwa w KGHM pozwala na dostęp do rynków zbytu bliskich odbiorcy końcowego (współpraca m.in. z producentami kabli, przewodów, płaskowników i profili miedzianych).</t>
  </si>
  <si>
    <t>W trakcie procesów przetwarzania miedzi elektrolitycznej do kolejnych postaci następują emisje zanieczyszczeń do środowiska oraz wysoki pobór energii, w miksie energetycznym której wciąż przeważa w Polsce węgiel.</t>
  </si>
  <si>
    <t>Sprzedaż</t>
  </si>
  <si>
    <t xml:space="preserve">Logistyka związana ze sprzedażą produktów masowych może negatywnie wpływać na środowisko (ślad węglowy transportu) lub społeczności lokalne (hałas, zapylenie). </t>
  </si>
  <si>
    <t>Rekultywacja</t>
  </si>
  <si>
    <t>W 2023 r. w szkoleniach e-learningowych wzięło udział 20 472 pracowników Spółki.</t>
  </si>
  <si>
    <t>Liczba godzin szkoleniowych</t>
  </si>
  <si>
    <t>Grupa Kapitałowa[1]</t>
  </si>
  <si>
    <t>Zarząd</t>
  </si>
  <si>
    <t>Najwyższa kadra zarządzająca</t>
  </si>
  <si>
    <t>Kadra kierownicza</t>
  </si>
  <si>
    <t>Stanowiska nierobotnicze</t>
  </si>
  <si>
    <t>Stanowiska robotnicze</t>
  </si>
  <si>
    <t>[1] Dane dla Grupy Kapitałowej nie uwzględniają spółek KGHM INTERNATIONAL LTD, Uzdrowiska Kłodzkie S.A. i Walcownia Metali Nieżelaznych "ŁABĘDY S.A." - spółki nie prowadzą statystyk w takim przekroju</t>
  </si>
  <si>
    <t>[2] Godziny zaokrąglono do całości</t>
  </si>
  <si>
    <t>KGHM INTERNATIONAL LTD.</t>
  </si>
  <si>
    <t>„Energetyka” Sp. z o.o.</t>
  </si>
  <si>
    <t>Kategoria stanowiskowa</t>
  </si>
  <si>
    <t>wiek</t>
  </si>
  <si>
    <t>&lt;30</t>
  </si>
  <si>
    <t>30-50</t>
  </si>
  <si>
    <t>50+</t>
  </si>
  <si>
    <t>&lt; 30</t>
  </si>
  <si>
    <t xml:space="preserve">- </t>
  </si>
  <si>
    <t>30 - 50</t>
  </si>
  <si>
    <t>płeć</t>
  </si>
  <si>
    <t>Pozostałe spółki Grupy Kapitałowej</t>
  </si>
  <si>
    <t>na czas nieokreślony</t>
  </si>
  <si>
    <t>na czas określony</t>
  </si>
  <si>
    <t>Pozostałe Spółki</t>
  </si>
  <si>
    <t>pełny etat</t>
  </si>
  <si>
    <t>niepełny etat</t>
  </si>
  <si>
    <t>Kopalnie</t>
  </si>
  <si>
    <t>Huty</t>
  </si>
  <si>
    <t>Pozostałe oddziały</t>
  </si>
  <si>
    <t xml:space="preserve">KGHM Polska Miedź S.A. </t>
  </si>
  <si>
    <t>Sierra Gorda S.C.M.[1]</t>
  </si>
  <si>
    <t>Spółki krajowe Grupy Kapitałowej</t>
  </si>
  <si>
    <t>[1] Sierra Gorda S.C.M. – zatrudnienie proporcjonalnie do udziału w spółce (55%)</t>
  </si>
  <si>
    <t>+48 76 74 78 280</t>
  </si>
  <si>
    <t>+48 76 74 78 205</t>
  </si>
  <si>
    <t>Sustainability Performance Data for 2023</t>
  </si>
  <si>
    <t>This KGHM 2023 Sustainability Performance Data Spreadsheet presents a summation of our sustainability performance, among others through the ESRS indicators applied.</t>
  </si>
  <si>
    <t>For more infrormations, please refer to the KGHM's:</t>
  </si>
  <si>
    <t>Raporty finansowe | KGHM (PL)</t>
  </si>
  <si>
    <t>Financial Reports | KGHM (EN)</t>
  </si>
  <si>
    <t>Investor Relations Department</t>
  </si>
  <si>
    <t>ir@kghm.com</t>
  </si>
  <si>
    <t>Na czym polega?</t>
  </si>
  <si>
    <t>Dlaczego jest istotny?</t>
  </si>
  <si>
    <t>„MIEDZIOWE CENTRUM ZDROWIA” S.A.</t>
  </si>
  <si>
    <t>Akcjonariusz</t>
  </si>
  <si>
    <t>Prowadzenie działalności wydobywczej, przeróbczej oraz hutniczej w 2023 r. pozwalało na utrzymywanie oraz tworzenie nowych miejsc zatrudnienia, zarówno w KGHM jak i firmach współpracujących.
Funkcjonowanie firmy bezpośrednio przekłada się zatem na wkład gospodarczy, wspierając rozwój lokalny (np. przez rozbudowę infrastruktury przez samorząd, do którego odprowadzane są podatki, edukację młodzieży – przyszłych pracowników) i krajowy (np. podatek „miedziowy”).
Produkcja miedzi elektrolitycznej pozwala na wprowadzenie na rynek wysokiej klasy surowca znajdującego zastosowanie w wielu dziedzinach, w tym w przedsięwzięciach związanych z zieloną transformacją, elektroniką lub medycyną.
Miedź jest kluczowym materiałem w technologiach energii odnawialnej, takich jak turbiny wiatrowe, panele słoneczne i pojazdy elektryczne. Rozwój tych sektorów jest wspierany przez wydobycie miedzi, ponieważ dostarcza surowca potrzebnego do tych technologii, przyczyniając się do przejścia w kierunku bardziej zrównoważonej przyszłości energetycznej.
Produkty uboczne procesu produkcji miedzi (m.in. metale szlachetne, molibden, ren) stanowią paletę produktów niezbędnych dla wielu branż dzisiejszej gospodarki. 
Równolegle do działań technologicznych KGHM wspierał inicjatywy w zakresie społecznej odpowiedzialności biznesu, inwestując m.in. w projekty edukacyjne czy prozdrowotne.</t>
  </si>
  <si>
    <t>Sprzedaż głównych produktów Grupy w 2023 r. zapewniała stały, stabilny przychód, pozwalając na udostępnienie wysokiej klasy surowca do szerokiej gamy zastosowań.
Ponadto działalność firmy przekładała się na rozwój gospodarczy kraju poprzez odprowadzanie należnych podatków.</t>
  </si>
  <si>
    <t>Nadrzędnym celem rekultywacji jest poprawa jakości środowiska, w najlepszym wypadku wykraczająca poza ramy narzucane przez regulacje. Odpowiedzialnie zaplanowana i wykonana rekultywacja jest kluczowa dla odbudowy zdegradowanego terenu i może przynieść znaczące korzyści dla środowiska naturalnego oraz społeczności lokalnej.</t>
  </si>
  <si>
    <t>Wprowadzanie gatunków roślin lub zwierząt w ramach rekultywacji może zakłócić lokalne ekosystemy i zagrażać naturalnej bioróżnorodności. 
Podczas prowadzenia prac związanych z rekultywacją może dojść do tymczasowych zakłóceń związanych np. z funkcjonowaniem ciężkiego wyposażenia. Niewłaściwie przeprowadzona rekultywacja może prowadzić do destabilizacji gruntu – osiadania/zapadania się ziemi.</t>
  </si>
  <si>
    <t>Temat</t>
  </si>
  <si>
    <t>Zakres</t>
  </si>
  <si>
    <t xml:space="preserve">Etyka i przeciwdziałanie korupcji  </t>
  </si>
  <si>
    <t xml:space="preserve">1 786 osób </t>
  </si>
  <si>
    <t>Konflikt interesów</t>
  </si>
  <si>
    <t>Specjalistyczne, branżowe  dla pracowników Pionu Bezpieczeństwa i Przeciwdziałania Stratom</t>
  </si>
  <si>
    <t>Specjalistyczne, branżowe dla pracowników Pionu Bezpieczeństwa i Przeciwdziałania Stratom oraz Kierowników Komórek Bezpieczeństwa w Oddziałach oraz 8 Spółkach Grupy</t>
  </si>
  <si>
    <t>System Zarządzania Działaniami Antykorupcyjnymi wg ISO 37001</t>
  </si>
  <si>
    <t>Profilaktyka kontrwywiadowcza, cyberwywiad i bezpieczeństwo prowadzone przez ABW</t>
  </si>
  <si>
    <t>Liczba pracowników przeszkolonych (w tym osoby zarządzające)</t>
  </si>
  <si>
    <t>Dane dotyczą wszystkich pracowników 
w Centrali, Oddziałach, wybranych spółkach krajowych Grupy, 
w tym osoby osób na stanowiskach kierowniczych</t>
  </si>
  <si>
    <t>Tematyka</t>
  </si>
  <si>
    <t>Nazwa projektu</t>
  </si>
  <si>
    <t>Środowisko</t>
  </si>
  <si>
    <t>Taksonomia</t>
  </si>
  <si>
    <t>Materiały wybuchowe do użytku cywilnego</t>
  </si>
  <si>
    <t>Ubezpieczenia społeczne</t>
  </si>
  <si>
    <t>Prawo pracy</t>
  </si>
  <si>
    <t>Planowanie przestrzenne</t>
  </si>
  <si>
    <t>Podatki</t>
  </si>
  <si>
    <t>Klimat</t>
  </si>
  <si>
    <t>Górnictwo</t>
  </si>
  <si>
    <t>BHP</t>
  </si>
  <si>
    <t>-     Zmiana Ramowej Dyrektywy Wodnej (RDW), Dyrektywy w sprawie norm jakości środowiska (EQSD) i Dyrektywa w sprawie wód podziemnych (GW)</t>
  </si>
  <si>
    <t>-     Projekt ustawy o rewitalizacji rzeki Odry</t>
  </si>
  <si>
    <t>-     Projekt rozporządzenia zmieniającego rozporządzenie w sprawie substancji szczególnie szkodliwych dla środowiska wodnego oraz warunków, jakie należy spełnić przy wprowadzaniu do wód lub do ziemi ścieków, a także przy odprowadzaniu wód opadowych lub roztopowych do wód lub do urządzeń wodnych.</t>
  </si>
  <si>
    <t>-     Projekt rozporządzenia w sprawie jednostkowych stawek opłat za usługi wodne</t>
  </si>
  <si>
    <t>-     Rewizja dyrektywy w sprawie jakości powietrza</t>
  </si>
  <si>
    <t>-     Dyrektywa w sprawie emisji przemysłowych (IED)</t>
  </si>
  <si>
    <t>-     Wniosek dyrektywa o monitorowaniu gleb</t>
  </si>
  <si>
    <t>-     Projekt rozporządzenia dotyczącego oceny występowania znaczącego zagrożenia dla zdrowia ludzi lub stanu środowiska w przypadku zanieczyszczenia powierzchni ziemi</t>
  </si>
  <si>
    <t>-     Rozporządzenia w sprawie ekoprojektu dla zrównoważonych produktów (ESPR)</t>
  </si>
  <si>
    <t>-     Projekt uchwały Rady Ministrów w sprawie ustanowienia programu wieloletniego pod nazwą Kompleksowe zagospodarowanie Odry środkowej</t>
  </si>
  <si>
    <t>-     Unijny Mechanizm Wniosków Zainteresowanych Stron w sprawie Taksonomii</t>
  </si>
  <si>
    <t>-     Akt delegowany, dotyczący taksonomii ustanawiający dodatkowe techniczne kryteria kwalifikacji służące określeniu warunków, na jakich niektóre rodzaje działalności gospodarczej kwalifikują się jako wnoszące istotny wkład w łagodzenie zmian klimatu lub w adaptację do zmian klimatu, a także określeniu, czy działalność ta nie wyrządza poważnych szkód względem żadnego z pozostałych celów środowiskowych</t>
  </si>
  <si>
    <t>-     Akt delegowany, dotyczący taksonomii i  technicznych kryteriów kwalifikacji służących określeniu warunków, na jakich dana działalność gospodarcza kwalifikuje się jako wnosząca istotny wkład w zrównoważone wykorzystywanie i ochronę zasobów wodnych i morskich, w przejście na gospodarkę o obiegu zamkniętym, w zapobieganie zanieczyszczeniu i jego kontrolę lub w ochronę i odbudowę bioróżnorodności i ekosystemów, a także określeniu, czy ta działalność gospodarcza nie wyrządza poważnych szkód względem któregokolwiek z innych celów środowiskowych</t>
  </si>
  <si>
    <t>-     Projekt ustawy o materiałach wybuchowych przeznaczonych do użytku cywilnego</t>
  </si>
  <si>
    <t>-     Projekt rozporządzenia Ministra Rodziny i Polityki Społecznej zmieniającego rozporządzenie w sprawie szczegółowych zasad ustalania podstawy wymiaru składek na ubezpieczenia emerytalne i rentowe</t>
  </si>
  <si>
    <t>-     Projekt ustawy o ochronie osób zgłaszających naruszenia prawa</t>
  </si>
  <si>
    <t>-     Projekt ustawy o sporach zbiorowych pracy</t>
  </si>
  <si>
    <t>-     Projekt rozporządzenia Ministra Rozwoju i Technologii w sprawie określenia wzoru formularza wniosku dotyczącego aktu planowania przestrzennego</t>
  </si>
  <si>
    <t>-     Projekt rozporządzenia Ministra Rozwoju i Technologii w sprawie sposobu przygotowania projektu planu ogólnego gminy</t>
  </si>
  <si>
    <t>-     Projekt rozporządzenia Ministra Rozwoju i Technologii w sprawie określenia wzoru formularza wniosku o ustalenie lokalizacji inwestycji celu publicznego albo warunków zabudowy</t>
  </si>
  <si>
    <t>-     Projekt ustawy o zmianie ustawy o planowaniu i zagospodarowaniu przestrzennym oraz niektórych innych ustaw</t>
  </si>
  <si>
    <t>-     Projekt rozporządzenia Ministra Finansów w sprawie dodatkowych danych, o które należy uzupełnić prowadzone księgi podlegające przekazaniu na podstawie ustawy o podatku dochodowym od osób prawnych</t>
  </si>
  <si>
    <t>-     Ustawa o podatku dochodowym od osób prawnych</t>
  </si>
  <si>
    <t>-     Ustawa o podatku od wydobycia niektórych kopalin</t>
  </si>
  <si>
    <t>-     Wniosek rozporządzenie - Net Zero Industry Act</t>
  </si>
  <si>
    <t>-     Strategia przemysłowego zarządzania emisjami dwutlenku węgla</t>
  </si>
  <si>
    <t>-     Wniosek rozporządzenie - Critical Raw Materials Act</t>
  </si>
  <si>
    <t>-     Projekt rozporządzenia Ministra Aktywów Państwowych w sprawie kwalifikacji w zakresie górnictwa i ratownictwa górniczego</t>
  </si>
  <si>
    <t>-     Program wsparcia dla przedsiębiorstw energochłonnych na rok 2023</t>
  </si>
  <si>
    <t>-     Projekt rozporządzenia Rady Ministrów w sprawie udostępniania informacji i danych niezbędnych do realizacji inwestycji w zakresie budowy obiektu energetyki jądrowej oraz inwestycji towarzyszących</t>
  </si>
  <si>
    <t>-     Projekt rozporządzenia Rady Ministrów w sprawie szczegółowego zakresu przeprowadzania wstępnej oceny terenu przeznaczonego pod lokalizację obiektu energetyki jądrowej</t>
  </si>
  <si>
    <t>-     Projekt rozporządzenia MKiŚ zmieniającego rozporządzenie w sprawie szczegółowych zasad kształtowania i kalkulacji taryf oraz rozliczeń z tytułu zaopatrzenia w ciepło</t>
  </si>
  <si>
    <t>-     Projekt Dyrektywy Parlamentu Europejskiego i Rady zmieniającej dyrektywę Rady 98/24/WE i dyrektywę 2004/37/WE Parlamentu Europejskiego i Rady w odniesieniu do wartości dopuszczalnych dla ołowiu i jego związków nieorganicznych i diizocyjanianów, COM (2023) 071</t>
  </si>
  <si>
    <t>-     Rozporządzenie Ministra Rodziny, Pracy i Polityki Społecznej z 12 czerwca 2018 r. w sprawie najwyższych dopuszczalnych stężeń i natężeń czynników szkodliwych dla zdrowia w środowisku pracy (Dz.U. z 2018 r., poz. 1286) </t>
  </si>
  <si>
    <t>-     Projekt rozporządzenia Ministra Rodziny i Polityki Społecznej zmieniającego rozporządzenie w sprawie bezpieczeństwa i higieny pracy na stanowiskach wyposażonych w monitory ekranowe</t>
  </si>
  <si>
    <t>[ESRS G1-5]</t>
  </si>
  <si>
    <t>Członkowie organów zarządzających lub nadzorczych Grupy KGHM piastujący jednocześnie w 2023 r. stanowiska w administracji publicznej:
- Tomasz Zdzikot, Prezes Zarządu – z racji pełnienia funkcji Przewodniczącego Zespołu Doradców Społecznych Ministra Obrony Narodowej ds. Cyberbezpieczeństwa od listopada 2021 r.
- Marek Wojtków, Członek Rady Nadzorczej – z racji pełnienia funkcji zastępcy dyrektora oddziału regionalnego Agencji Restrukturyzacji i Modernizacji Rolnictwa we Wrocławiu od 2019 r.
- Piotr Ziubroniewicz, Członek Rady Nadzorczej – z racji pełnienia funkcji zastępcy Prezesa Krajowego Zasobu Nieruchomości od stycznia 2022 r.</t>
  </si>
  <si>
    <t>[ESRS G1-3]</t>
  </si>
  <si>
    <r>
      <t>-</t>
    </r>
    <r>
      <rPr>
        <sz val="8"/>
        <rFont val="Open Sans"/>
        <family val="2"/>
        <charset val="238"/>
      </rPr>
      <t>     wykrywanie nadużyć i ich przeciwdziałania w grupach kapitałowych, w tym przeciwdziałania korupcji w Grupie Kapitałowej KGHM Polska Miedź S.A. w ramach System Zarządzania Działaniami Antykorupcyjnymi (SZDA)</t>
    </r>
  </si>
  <si>
    <r>
      <t>-</t>
    </r>
    <r>
      <rPr>
        <sz val="8"/>
        <rFont val="Open Sans"/>
        <family val="2"/>
        <charset val="238"/>
      </rPr>
      <t>     Szerokorozumiane bezpieczeństwo podmiotów gospodarczych, w tym w zakresie przeciwdziałania przestępczości gospodarczej, skierowane do kadry zarządzającej Grupy KGHM</t>
    </r>
  </si>
  <si>
    <r>
      <rPr>
        <b/>
        <sz val="8"/>
        <color theme="1"/>
        <rFont val="Open Sans"/>
        <family val="2"/>
        <charset val="238"/>
      </rPr>
      <t>3 731 osób</t>
    </r>
    <r>
      <rPr>
        <sz val="8"/>
        <color theme="1"/>
        <rFont val="Open Sans"/>
        <family val="2"/>
        <charset val="238"/>
      </rPr>
      <t xml:space="preserve">
</t>
    </r>
    <r>
      <rPr>
        <sz val="8"/>
        <rFont val="Open Sans"/>
        <family val="2"/>
        <charset val="238"/>
      </rPr>
      <t>(414 osób)</t>
    </r>
  </si>
  <si>
    <t>-     rola pracowników w zapewnieniu skuteczności Zarządzania Ryzykiem Korupcji /Systemu Zarządzania Działaniami Antykorupcyjnymi oraz wynikające z tego korzyści dla Jednostki Organizacyjnej i/lub całej Grupy KGHM</t>
  </si>
  <si>
    <t>-     potencjalne konsekwencje niestosowania się do wymagań Zarządzania Ryzykiem Korupcji /Systemu Zarządzania Działaniami Antykorupcyjnymi oraz naruszenia Polityki Antykorupcyjnej i regulacji wewnętrznych z zakresu przeciwdziałania korupcji</t>
  </si>
  <si>
    <t>-     ścieżki zgłaszania uwag i wątpliwości dotyczących funkcjonowania Zarządzania Ryzykiem Korupcji /Systemy Zarzadzania Działaniami Antykorupcyjnymi oraz podejrzeń naruszenia Polityki Antykorupcyjnej i regulacji z obszaru przeciwdziałania korupcji oraz korzyści wynikające z raportowania podejrzeń o korupcję</t>
  </si>
  <si>
    <t>-     kwestie z zakresu Kodeksu Etyki i Procedury Antymobbingowej</t>
  </si>
  <si>
    <t>-     konflikt interesów</t>
  </si>
  <si>
    <t>-     okoliczności, w których może dojść do korupcji w związku z pełnionymi obowiązkami, jak rozpoznawać symptomy działań korupcyjnych oraz kluczowe wskaźniki ryzyka korupcji, jak zapobiegać, unikać i reagować na namawianie lub oferty korupcyjne oraz jakie są możliwe skutki wystąpienia korupcji</t>
  </si>
  <si>
    <t>Tabela 20.         Tematyka oraz zakres zrealizowanych szkoleń w 2023 r.</t>
  </si>
  <si>
    <t>Tabela 21.         Główne tematy objęte działalnością lobbingową</t>
  </si>
  <si>
    <t>-     kwestie obsługi zgłoszeń od sygnalistów
-     szkolenie z udziałem funkcjonariusza CBA z zakresu współczesnych zagrożeń i mechanizmów korupcyjnych</t>
  </si>
  <si>
    <r>
      <rPr>
        <b/>
        <sz val="8"/>
        <color theme="1"/>
        <rFont val="Open Sans"/>
        <family val="2"/>
        <charset val="238"/>
      </rPr>
      <t>53 osoby</t>
    </r>
    <r>
      <rPr>
        <sz val="8"/>
        <color theme="1"/>
        <rFont val="Open Sans"/>
        <family val="2"/>
        <charset val="238"/>
      </rPr>
      <t xml:space="preserve">
(15 osób)</t>
    </r>
  </si>
  <si>
    <r>
      <rPr>
        <b/>
        <sz val="8"/>
        <color theme="1"/>
        <rFont val="Open Sans"/>
        <family val="2"/>
        <charset val="238"/>
      </rPr>
      <t>47 osób</t>
    </r>
    <r>
      <rPr>
        <sz val="8"/>
        <color theme="1"/>
        <rFont val="Open Sans"/>
        <family val="2"/>
        <charset val="238"/>
      </rPr>
      <t xml:space="preserve">
(24 osoby)</t>
    </r>
  </si>
  <si>
    <r>
      <t>-</t>
    </r>
    <r>
      <rPr>
        <sz val="8"/>
        <rFont val="Open Sans"/>
        <family val="2"/>
        <charset val="238"/>
      </rPr>
      <t>     istota, intencje oraz korzyści z zastosowania normy ISO 37001</t>
    </r>
  </si>
  <si>
    <r>
      <t>-</t>
    </r>
    <r>
      <rPr>
        <sz val="8"/>
        <rFont val="Open Sans"/>
        <family val="2"/>
        <charset val="238"/>
      </rPr>
      <t>     zapoznanie i „oswojenie” z wymaganiami, definicjami i  zakresem normy ISO  37001</t>
    </r>
  </si>
  <si>
    <r>
      <rPr>
        <sz val="8"/>
        <color theme="1"/>
        <rFont val="Open Sans"/>
        <family val="2"/>
        <charset val="238"/>
      </rPr>
      <t>-</t>
    </r>
    <r>
      <rPr>
        <sz val="8"/>
        <rFont val="Open Sans"/>
        <family val="2"/>
        <charset val="238"/>
      </rPr>
      <t>     zapoznanie z rolami i odpowiedzialnością kierownictwa w SZDA</t>
    </r>
  </si>
  <si>
    <r>
      <rPr>
        <sz val="8"/>
        <color theme="1"/>
        <rFont val="Open Sans"/>
        <family val="2"/>
        <charset val="238"/>
      </rPr>
      <t>-</t>
    </r>
    <r>
      <rPr>
        <sz val="8"/>
        <rFont val="Open Sans"/>
        <family val="2"/>
        <charset val="238"/>
      </rPr>
      <t>     zarządzanie procesem, procedury systemowe, identyfikacja procesów</t>
    </r>
  </si>
  <si>
    <r>
      <rPr>
        <sz val="8"/>
        <color theme="1"/>
        <rFont val="Open Sans"/>
        <family val="2"/>
        <charset val="238"/>
      </rPr>
      <t>-</t>
    </r>
    <r>
      <rPr>
        <sz val="8"/>
        <rFont val="Open Sans"/>
        <family val="2"/>
        <charset val="238"/>
      </rPr>
      <t>     zasady audytowania</t>
    </r>
  </si>
  <si>
    <r>
      <t>-</t>
    </r>
    <r>
      <rPr>
        <sz val="8"/>
        <rFont val="Open Sans"/>
        <family val="2"/>
        <charset val="238"/>
      </rPr>
      <t>     zasady Integracji SZDA w oparciu o podejście procesowe z innymi systemami</t>
    </r>
  </si>
  <si>
    <r>
      <rPr>
        <b/>
        <sz val="8"/>
        <color theme="1"/>
        <rFont val="Open Sans"/>
        <family val="2"/>
        <charset val="238"/>
      </rPr>
      <t>105 osób</t>
    </r>
    <r>
      <rPr>
        <sz val="8"/>
        <color theme="1"/>
        <rFont val="Open Sans"/>
        <family val="2"/>
        <charset val="238"/>
      </rPr>
      <t xml:space="preserve">
(19 osób)</t>
    </r>
  </si>
  <si>
    <r>
      <t xml:space="preserve">57 osób
</t>
    </r>
    <r>
      <rPr>
        <sz val="8"/>
        <color theme="1"/>
        <rFont val="Open Sans"/>
        <family val="2"/>
        <charset val="238"/>
      </rPr>
      <t>(57 osób)</t>
    </r>
  </si>
  <si>
    <t>Wydobycie oraz przetwarzanie rud miedzi wiąże się z negatywnym oddziaływaniem na środowisko. Ucierpieć mogą naturalne siedliska, co z kolei może się przełożyć na utratę różnorodności biologicznej i na zakłócenie populacji gatunków fauny i flory.
Pozyskiwanie miedzi może powodować uwalnianie metali ciężkich i innych substancji zanieczyszczających do pobliskich źródeł wody. Z kolei utylizacja odpadów wydobywczych, w tym odpadów flotacyjnych, może prowadzić do degradacji gleby.
Procesy przeróbcze i hutnicze stosowane do ekstrakcji miedzi z rudy mogą powodować uwalnianie substancji zanieczyszczających powietrze.
W niektórych przypadkach działalność związana pośrednio i bezpośrednio z górnictwem może wymagać wycinki lasów w celu rozwoju infrastruktury. Wylesianie przyczynia się do zaburzenia krajobrazu, utraty pochłaniaczy dwutlenku węgla, zwiększa emisję gazów cieplarnianych i negatywnie przekłada się na różnorodność biologiczną.
Emisje zanieczyszczeń utrzymywane są w ramach odpowiednich pozwoleń środowiskowych.
Procesy technologiczne KGHM wymagają znacznych ilości energii, które wciąż w dużej mierze pochodzą z paliw kopalnianych, przekładając się na zużywanie zasobów nieodnawialnych.
Ponadto, zanieczyszczenia związane z górnictwem mogą stwarzać zagrożenie dla zdrowia pracowników oraz lokalnych społeczności. 
Dodatkowo dominująca rola górnictwa w regionie sprzyjać może ograniczeniu dywersyfikacji gospodarczej, co długoterminowo może negatywnie wpływać na stabilność gospodarczą.</t>
  </si>
  <si>
    <t>Tabela 19. dotyczy GOV-1 – Roli organów administrujących, nadzorczych i zarządzających (w odniesieniu do kwestii etycznych, praktyk w stosunku do dostawców, w tym płatności, oraz lobbingu). Po szczegóły zaglądnij do dokumentu źródłowego.</t>
  </si>
  <si>
    <t>[ESRS G1-6]</t>
  </si>
  <si>
    <t>Jednostka</t>
  </si>
  <si>
    <t>Średni czas, jaki zajmuje jednostce uregulowanie faktury [dni]</t>
  </si>
  <si>
    <t>Odsetek płatności na rzecz dostawców zrealizowany terminowo (%)</t>
  </si>
  <si>
    <t>-</t>
  </si>
  <si>
    <t>brak danych</t>
  </si>
  <si>
    <t>Suma</t>
  </si>
  <si>
    <t>Liczba nierozstrzygniętych postępowań sądowych w związku z opóźnieniami w płatnościach</t>
  </si>
  <si>
    <t>Tabela 22.         Wykaz biur maklerskich sporządzających raporty analityczne o KGHM Polska Miedź S.A.</t>
  </si>
  <si>
    <t>Biuro Maklerskie mBanku</t>
  </si>
  <si>
    <t>Dom Maklerski BOŚ</t>
  </si>
  <si>
    <t>Santander Biuro Maklerskie</t>
  </si>
  <si>
    <t>Dom Maklerski Banku Handlowego</t>
  </si>
  <si>
    <t>Erste Group</t>
  </si>
  <si>
    <t>IPOPEMA Securities</t>
  </si>
  <si>
    <t>Biuro Maklerskie PKO BP</t>
  </si>
  <si>
    <t>Trigon Dom Maklerski</t>
  </si>
  <si>
    <t>Biuro Maklerskie Pekao</t>
  </si>
  <si>
    <t>Zagranica</t>
  </si>
  <si>
    <t xml:space="preserve">Bank of America Merrill Lynch </t>
  </si>
  <si>
    <t>Global Mining Research</t>
  </si>
  <si>
    <t>Goldman Sachs</t>
  </si>
  <si>
    <t>Morgan Stanley</t>
  </si>
  <si>
    <t>UBS</t>
  </si>
  <si>
    <t>WOOD &amp; Company</t>
  </si>
  <si>
    <t>JP Morgan</t>
  </si>
  <si>
    <t>EVA Dimensions</t>
  </si>
  <si>
    <t>Tabela 23.         Struktura różnorodności w Zarządzie oraz Radzie Nadzorczej na dzień 31 grudnia 2023 r.</t>
  </si>
  <si>
    <t>Struktura różnorodności płci</t>
  </si>
  <si>
    <t>Liczba kobiet</t>
  </si>
  <si>
    <t>Liczba mężczyzn</t>
  </si>
  <si>
    <t>Rada Nadzorcza KGHM Polska Miedź S.A.</t>
  </si>
  <si>
    <t>Zarząd KGHM Polska Miedź S.A.</t>
  </si>
  <si>
    <t>Struktura różnorodności wieku</t>
  </si>
  <si>
    <t>&lt; 40 lat</t>
  </si>
  <si>
    <t>40-50 lat</t>
  </si>
  <si>
    <t>51-60 lat</t>
  </si>
  <si>
    <t>&gt; 60 lat</t>
  </si>
  <si>
    <t>Staż pracy w KGHM Polska Miedź S.A.</t>
  </si>
  <si>
    <t>&lt; 5 lat</t>
  </si>
  <si>
    <t>5–10 lat</t>
  </si>
  <si>
    <t>11–20 lat</t>
  </si>
  <si>
    <t>&gt; 20 lat</t>
  </si>
  <si>
    <t xml:space="preserve">Spółka nie posiada formalnie spisanej Polityki różnorodności wobec Zarządu oraz Rady Nadzorczej. Zarządzanie różnorodnością dotyczy jednak członków Rady Nadzorczej i Zarządu KGHM Polska Miedź S.A. Kadrę zarządzającą i nadzorującą w 2023 r. tworzyły osoby o różnej płci, wieku i doświadczeniu. </t>
  </si>
  <si>
    <t>Imię i nazwisko</t>
  </si>
  <si>
    <t>Tomasz Zdzikot</t>
  </si>
  <si>
    <t>Członek Zarządu - Prezes Zarządu</t>
  </si>
  <si>
    <t>Marek Świder</t>
  </si>
  <si>
    <t>Członek Zarządu - Wiceprezes Zarządu</t>
  </si>
  <si>
    <t>Mateusz Wodejko</t>
  </si>
  <si>
    <t>Mirosław Kidoń</t>
  </si>
  <si>
    <t>Marek Pietrzak</t>
  </si>
  <si>
    <t>Stanowisko</t>
  </si>
  <si>
    <t>Tabela 25.         Potencjalnie należne wynagrodzenie Członków Zarządu KGHM Polska Miedź S.A. za 2023 r.</t>
  </si>
  <si>
    <t>Potencjalnie należne wynagrodzenie zmienne za 2023 r. (w tys. PLN)</t>
  </si>
  <si>
    <t>Analizy scenariuszowe w ryzykach klimatycznych</t>
  </si>
  <si>
    <t>Analiza scenariuszowa uwzględnia założenia rozważane w trzech perspektywach czasowych: krótkiej do 1 roku (2024‑2025 r.), średniej od 1 do 5 lat (2030 r.) oraz długiej pow. 5 lat (2050 r.), przy przyjęciu szeregu założeń:</t>
  </si>
  <si>
    <r>
      <t xml:space="preserve">KGHM Polska Miedź S.A. kontynuuje również </t>
    </r>
    <r>
      <rPr>
        <b/>
        <sz val="8"/>
        <color theme="1"/>
        <rFont val="Open Sans"/>
        <family val="2"/>
        <charset val="238"/>
      </rPr>
      <t>działania związane z przygotowaniem własnych scenariuszy</t>
    </r>
    <r>
      <rPr>
        <sz val="8"/>
        <color theme="1"/>
        <rFont val="Open Sans"/>
        <family val="2"/>
        <charset val="238"/>
      </rPr>
      <t xml:space="preserve">, które będą podstawą do analizy wpływu zmian klimatycznych na organizację. </t>
    </r>
  </si>
  <si>
    <t>Jednocześnie KGHM rozpoczął prace związane z identyfikacją i oceną wpływu ryzyka klimatycznego na sprawozdawczość finansową i niefinansową celem m.in. określenia zgodności zastosowanych scenariuszy klimatycznych z krytycznymi założeniami dotyczącymi klimatu przyjętymi w sprawozdawczości finansowej.</t>
  </si>
  <si>
    <r>
      <t xml:space="preserve">-      w przypadku </t>
    </r>
    <r>
      <rPr>
        <b/>
        <sz val="8"/>
        <color theme="1"/>
        <rFont val="Open Sans"/>
        <family val="2"/>
        <charset val="238"/>
      </rPr>
      <t>scenariuszy dla ryzyka związanego z przejściem</t>
    </r>
    <r>
      <rPr>
        <sz val="8"/>
        <color theme="1"/>
        <rFont val="Open Sans"/>
        <family val="2"/>
        <charset val="238"/>
      </rPr>
      <t>, w zakresie realizacji przyjętej polityki klimatycznej i wynikających z tego zmian istotnych z perspektywy KGHM parametrów – np. cen uprawnień emisyjnych, zużycia energii, zmian w popycie na miedź,</t>
    </r>
  </si>
  <si>
    <r>
      <t xml:space="preserve">-      w przypadku </t>
    </r>
    <r>
      <rPr>
        <b/>
        <sz val="8"/>
        <color theme="1"/>
        <rFont val="Open Sans"/>
        <family val="2"/>
        <charset val="238"/>
      </rPr>
      <t>scenariuszy dla ryzyka fizycznego</t>
    </r>
    <r>
      <rPr>
        <sz val="8"/>
        <color theme="1"/>
        <rFont val="Open Sans"/>
        <family val="2"/>
        <charset val="238"/>
      </rPr>
      <t xml:space="preserve"> punktem wyjścia do analizy są poziomy stężenia gazów cieplarnianych w atmosferze i wynikające z tego zmiany temperatury Ziemi oraz ich konsekwencje.</t>
    </r>
  </si>
  <si>
    <t>Symbol</t>
  </si>
  <si>
    <t>Perspektywa czasowa</t>
  </si>
  <si>
    <t>Okres</t>
  </si>
  <si>
    <t>Lata</t>
  </si>
  <si>
    <t>›</t>
  </si>
  <si>
    <t>Krótka</t>
  </si>
  <si>
    <t>do 1 roku</t>
  </si>
  <si>
    <t>2024 – 2025 r.</t>
  </si>
  <si>
    <t>››</t>
  </si>
  <si>
    <t>Średnia</t>
  </si>
  <si>
    <t>od 1 roku do 5 lat</t>
  </si>
  <si>
    <t>2025 – 2030 r.</t>
  </si>
  <si>
    <t>›››</t>
  </si>
  <si>
    <t>Długa</t>
  </si>
  <si>
    <t>pow. 5 lat</t>
  </si>
  <si>
    <t>2030 – 2050 r.</t>
  </si>
  <si>
    <t>[ESRS E1-6]</t>
  </si>
  <si>
    <t>Zmiana r/r</t>
  </si>
  <si>
    <t>Zmiana (%) r/r</t>
  </si>
  <si>
    <t>Cel  2030</t>
  </si>
  <si>
    <t>Cel  2050</t>
  </si>
  <si>
    <t>EMISJE gazów cieplarnianych ZAKRESU 1</t>
  </si>
  <si>
    <t xml:space="preserve">Emisje gazów cieplarnianych brutto </t>
  </si>
  <si>
    <t>Odsetek emisji z regulow. systemów handlu emisjami (%)</t>
  </si>
  <si>
    <t>EMISJE gazów cieplarnianych ZAKRESU 2</t>
  </si>
  <si>
    <t>Emisje gazów cieplarnianych brutto</t>
  </si>
  <si>
    <t>wg metody opartej na lokalizacji</t>
  </si>
  <si>
    <t>wg metody opartej na rynku</t>
  </si>
  <si>
    <t>EMISJE gazów cieplarnianych ŁĄCZNIE Zakres 1 i 2</t>
  </si>
  <si>
    <t xml:space="preserve">Emisje gazów cieplarnianych </t>
  </si>
  <si>
    <t>CAŁKOWITE EMISJE gazów cieplarnianych</t>
  </si>
  <si>
    <t xml:space="preserve">wg metody opartej na rynku </t>
  </si>
  <si>
    <t xml:space="preserve">-     Zakup towarów i usług </t>
  </si>
  <si>
    <t xml:space="preserve">-     Dobra inwestycyjne </t>
  </si>
  <si>
    <t xml:space="preserve">-     Działalność związana z paliwem i energią (nieujęte w zakresie 1 lub 2) </t>
  </si>
  <si>
    <t xml:space="preserve">-     Transport i dystrybucja na wyższym szczeblu </t>
  </si>
  <si>
    <t xml:space="preserve">-     Odpady wytworzone w ramach operacji </t>
  </si>
  <si>
    <t xml:space="preserve">-     Podróże służbowe </t>
  </si>
  <si>
    <t xml:space="preserve">-     Dojazd pracowników do pracy </t>
  </si>
  <si>
    <t xml:space="preserve">-     Aktywa wyższego szczebla będące przedmiotem leasingu </t>
  </si>
  <si>
    <t xml:space="preserve">-     Transport na niższym szczeblu </t>
  </si>
  <si>
    <t xml:space="preserve">-     Przetwarzanie sprzedanych produktów </t>
  </si>
  <si>
    <t xml:space="preserve">-     Wykorzystanie sprzedanych produktów </t>
  </si>
  <si>
    <t xml:space="preserve">-     Przetwarzanie sprzedanych produktów pod koniec przydatności do użycia </t>
  </si>
  <si>
    <t xml:space="preserve">-     Aktywa niższego szczebla będące przedmiotem leasingu </t>
  </si>
  <si>
    <t xml:space="preserve">-     Franczyzy </t>
  </si>
  <si>
    <t xml:space="preserve">-     Inwestycje </t>
  </si>
  <si>
    <t>Rok bazowy 2020</t>
  </si>
  <si>
    <r>
      <t>Tabela 29.         Emisje gazów cieplarnianych w Oddziałach KGHM Polska Miedź S.A. w latach 2020-2023 (tys. t eCO</t>
    </r>
    <r>
      <rPr>
        <b/>
        <vertAlign val="subscript"/>
        <sz val="8"/>
        <color rgb="FF008000"/>
        <rFont val="Open Sans"/>
        <family val="2"/>
        <charset val="238"/>
      </rPr>
      <t>2</t>
    </r>
    <r>
      <rPr>
        <b/>
        <sz val="8"/>
        <color rgb="FF008000"/>
        <rFont val="Open Sans"/>
        <family val="2"/>
        <charset val="238"/>
      </rPr>
      <t>)</t>
    </r>
  </si>
  <si>
    <t>Na dzień sporządzenia Sprawozdania dane dotyczące emisji gazów cieplarnianych (GHG) zakresu 3 nie były dostępne. Informacje w tym zakresie zostaną podane do publicznej wiadomości w odrębnym trybie. Spółka podejmie odpowiednie kroki, aby możliwe było uwzględnienie aktualnych informacji w raportach za kolejne lata. Ponadto spółka jest w trakcie wyznaczania celów redukcyjnych dla zakresu 3 emisji wraz z określeniem roku bazowego.</t>
  </si>
  <si>
    <t>Zmiana 
r/r bazowy</t>
  </si>
  <si>
    <t>Zmiana (%) 
r/r  bazowy</t>
  </si>
  <si>
    <t>[ESRS E2-2]</t>
  </si>
  <si>
    <t>Nazwa zadania/inicjatywy</t>
  </si>
  <si>
    <t>Poziomy emisji powiązane z BAT (BAT-AEL). Oczekiwane dostoso-wanie do poz. BAT</t>
  </si>
  <si>
    <t>Efekty</t>
  </si>
  <si>
    <t>HML – Modernizacja układu odpylania filtra workowego Psz.1 i filtrów kasetowych PSZ 2 i Psz3 na Piecach Szybowych</t>
  </si>
  <si>
    <t>As – spadek o 84%</t>
  </si>
  <si>
    <t>HML – Budowa II stopnia odpylania mokrego na instalacji odpylania suszarń PW w celu obniżenia emisji As do poziomu określonych w konkluzji BAT</t>
  </si>
  <si>
    <t>HML – Zaprojektowanie i wykonanie instalacji do usuwania arsenu z gazów znad maszyn odlewniczych TM-16</t>
  </si>
  <si>
    <t>Pył – spadek o 68%</t>
  </si>
  <si>
    <t>HMG (P-1) Hermetyzacja stacji napinających taśmociągów koncentratów miedzi oraz magazynu uśredniania</t>
  </si>
  <si>
    <t>BAT 8 i BAT 25:</t>
  </si>
  <si>
    <t>Określają wymagany sposób dostosowania, aby zapobiec emisjom rozproszonym z obróbki wstępnej surowców, materiałów pierwotnych i wtórnych oraz transportu powyższych lub aby ograniczyć te emisje.</t>
  </si>
  <si>
    <t>Zastosowano zamknięte systemy przenośnikowe służące do transportu i obsługi koncentratów będących źródłem pyłu oraz topników i materiałów drobnoziarnistych oraz zadaszono przenośniki służące do obsługi materiałów stałych niebędących źródłem pyłu (zgodność z BAT8a, BAT8b, BAT25)</t>
  </si>
  <si>
    <t>Ograniczenie emisji niezorganizowanej</t>
  </si>
  <si>
    <t>HMG (PG) Instalacja podawania mielonego żużla poołowiowego do pieca zawiesinowego</t>
  </si>
  <si>
    <t>BAT 54:</t>
  </si>
  <si>
    <t>Instalacja umożliwia hermetyczny transport odpadu, jakim jest żużel poołowiowy, do pieca zawiesinowego w celu odzysku metali (zgodność z BAT54).</t>
  </si>
  <si>
    <t>Zastosowano system transportu pneumatycznego w odniesieniu do materiałów pylących (zgodność z BAT90a).</t>
  </si>
  <si>
    <t>HMG (P-31) Budowa magazynu i placu dla materiałów ołowionośnych</t>
  </si>
  <si>
    <t>Określają wymagany sposób dostosowania, aby zapobiec emisjom rozproszonym z przygotowania materiałów pierwotnych i wtórnych lub aby ograniczyć te emisje (dla produkcji ołowiu)</t>
  </si>
  <si>
    <t>Wybudowano zamknięty budynek przygotowania wsadu i wyposażono Plac Przygotowania Wsadu w natryski wodne i zamknięty układ odbioru odcieków w celu ograniczenia pylenia z operacji przygotowania wsadu dla Instalacji Produkcji Ołowiu.</t>
  </si>
  <si>
    <t>HMG (P-30) Budowa instalacji do odsiarczania gazów z pieca Kaldo na Wydziale Metali Szlachetnych</t>
  </si>
  <si>
    <t>Pył – spadek o 91%</t>
  </si>
  <si>
    <t>As – 0,007 kg/h</t>
  </si>
  <si>
    <t>HMG (P-23) Budowa instalacji do usuwania pyłów z gazów z konwertorów</t>
  </si>
  <si>
    <t>HML – Budowa instalacji do odsiarczania i odpylania gazów poprocesowych z granulacji</t>
  </si>
  <si>
    <t>HMG (P-31) Zabudowa instalacji do redukcji emisji zanieczyszczeń do powietrza z gazami procesowymi z pieców Dörschla – etap II</t>
  </si>
  <si>
    <t>Hg – spadek o 99%</t>
  </si>
  <si>
    <t>As – spadek o 98%</t>
  </si>
  <si>
    <t>HML – instalacji do usuwania arsenu i rtęci z gazów procesowych przed instalacją SOLINOX</t>
  </si>
  <si>
    <t>Hg – spadek o 96%</t>
  </si>
  <si>
    <t>As – spadek o 97%</t>
  </si>
  <si>
    <r>
      <t>As – 0,05 mg/m</t>
    </r>
    <r>
      <rPr>
        <vertAlign val="subscript"/>
        <sz val="8"/>
        <rFont val="Open Sans"/>
        <family val="2"/>
        <charset val="238"/>
      </rPr>
      <t>n</t>
    </r>
    <r>
      <rPr>
        <vertAlign val="superscript"/>
        <sz val="8"/>
        <rFont val="Open Sans"/>
        <family val="2"/>
        <charset val="238"/>
      </rPr>
      <t>3</t>
    </r>
  </si>
  <si>
    <r>
      <t>As – &lt; 0,02 mg/m</t>
    </r>
    <r>
      <rPr>
        <vertAlign val="subscript"/>
        <sz val="8"/>
        <rFont val="Open Sans"/>
        <family val="2"/>
        <charset val="238"/>
      </rPr>
      <t>n</t>
    </r>
    <r>
      <rPr>
        <vertAlign val="superscript"/>
        <sz val="8"/>
        <rFont val="Open Sans"/>
        <family val="2"/>
        <charset val="238"/>
      </rPr>
      <t>3</t>
    </r>
    <r>
      <rPr>
        <sz val="8"/>
        <rFont val="Open Sans"/>
        <family val="2"/>
        <charset val="238"/>
      </rPr>
      <t>, średnia 0,01 mg/m</t>
    </r>
    <r>
      <rPr>
        <vertAlign val="subscript"/>
        <sz val="8"/>
        <rFont val="Open Sans"/>
        <family val="2"/>
        <charset val="238"/>
      </rPr>
      <t>n</t>
    </r>
    <r>
      <rPr>
        <vertAlign val="superscript"/>
        <sz val="8"/>
        <rFont val="Open Sans"/>
        <family val="2"/>
        <charset val="238"/>
      </rPr>
      <t>3</t>
    </r>
  </si>
  <si>
    <r>
      <t>Pył – &lt; 15 mg/m</t>
    </r>
    <r>
      <rPr>
        <vertAlign val="subscript"/>
        <sz val="8"/>
        <rFont val="Open Sans"/>
        <family val="2"/>
        <charset val="238"/>
      </rPr>
      <t>n</t>
    </r>
    <r>
      <rPr>
        <vertAlign val="superscript"/>
        <sz val="8"/>
        <rFont val="Open Sans"/>
        <family val="2"/>
        <charset val="238"/>
      </rPr>
      <t>3</t>
    </r>
    <r>
      <rPr>
        <sz val="8"/>
        <rFont val="Open Sans"/>
        <family val="2"/>
        <charset val="238"/>
      </rPr>
      <t>, średnia 9,5 mg/m</t>
    </r>
    <r>
      <rPr>
        <vertAlign val="subscript"/>
        <sz val="8"/>
        <rFont val="Open Sans"/>
        <family val="2"/>
        <charset val="238"/>
      </rPr>
      <t>n</t>
    </r>
    <r>
      <rPr>
        <vertAlign val="superscript"/>
        <sz val="8"/>
        <rFont val="Open Sans"/>
        <family val="2"/>
        <charset val="238"/>
      </rPr>
      <t>3</t>
    </r>
  </si>
  <si>
    <r>
      <t>SO</t>
    </r>
    <r>
      <rPr>
        <vertAlign val="subscript"/>
        <sz val="8"/>
        <rFont val="Open Sans"/>
        <family val="2"/>
        <charset val="238"/>
      </rPr>
      <t>2</t>
    </r>
    <r>
      <rPr>
        <sz val="8"/>
        <rFont val="Open Sans"/>
        <family val="2"/>
        <charset val="238"/>
      </rPr>
      <t xml:space="preserve"> – średnia 380 mg/m</t>
    </r>
    <r>
      <rPr>
        <vertAlign val="subscript"/>
        <sz val="8"/>
        <rFont val="Open Sans"/>
        <family val="2"/>
        <charset val="238"/>
      </rPr>
      <t>n</t>
    </r>
    <r>
      <rPr>
        <vertAlign val="superscript"/>
        <sz val="8"/>
        <rFont val="Open Sans"/>
        <family val="2"/>
        <charset val="238"/>
      </rPr>
      <t>3</t>
    </r>
  </si>
  <si>
    <r>
      <t>Pył – &lt; 1 mg/m</t>
    </r>
    <r>
      <rPr>
        <vertAlign val="subscript"/>
        <sz val="8"/>
        <rFont val="Open Sans"/>
        <family val="2"/>
        <charset val="238"/>
      </rPr>
      <t>n</t>
    </r>
    <r>
      <rPr>
        <vertAlign val="superscript"/>
        <sz val="8"/>
        <rFont val="Open Sans"/>
        <family val="2"/>
        <charset val="238"/>
      </rPr>
      <t>3</t>
    </r>
    <r>
      <rPr>
        <sz val="8"/>
        <rFont val="Open Sans"/>
        <family val="2"/>
        <charset val="238"/>
      </rPr>
      <t>, średnia 0,118 mg/m</t>
    </r>
    <r>
      <rPr>
        <vertAlign val="subscript"/>
        <sz val="8"/>
        <rFont val="Open Sans"/>
        <family val="2"/>
        <charset val="238"/>
      </rPr>
      <t>n</t>
    </r>
    <r>
      <rPr>
        <vertAlign val="superscript"/>
        <sz val="8"/>
        <rFont val="Open Sans"/>
        <family val="2"/>
        <charset val="238"/>
      </rPr>
      <t>3</t>
    </r>
  </si>
  <si>
    <r>
      <t>Hg – &lt; 0,001 mg/m</t>
    </r>
    <r>
      <rPr>
        <vertAlign val="subscript"/>
        <sz val="8"/>
        <rFont val="Open Sans"/>
        <family val="2"/>
        <charset val="238"/>
      </rPr>
      <t>n</t>
    </r>
    <r>
      <rPr>
        <vertAlign val="superscript"/>
        <sz val="8"/>
        <rFont val="Open Sans"/>
        <family val="2"/>
        <charset val="238"/>
      </rPr>
      <t>3</t>
    </r>
    <r>
      <rPr>
        <sz val="8"/>
        <rFont val="Open Sans"/>
        <family val="2"/>
        <charset val="238"/>
      </rPr>
      <t xml:space="preserve"> średnia 0,0005 mg/m</t>
    </r>
    <r>
      <rPr>
        <vertAlign val="subscript"/>
        <sz val="8"/>
        <rFont val="Open Sans"/>
        <family val="2"/>
        <charset val="238"/>
      </rPr>
      <t>n</t>
    </r>
    <r>
      <rPr>
        <vertAlign val="superscript"/>
        <sz val="8"/>
        <rFont val="Open Sans"/>
        <family val="2"/>
        <charset val="238"/>
      </rPr>
      <t>3</t>
    </r>
  </si>
  <si>
    <r>
      <t>As – &lt; 0,01 mg/m</t>
    </r>
    <r>
      <rPr>
        <vertAlign val="subscript"/>
        <sz val="8"/>
        <rFont val="Open Sans"/>
        <family val="2"/>
        <charset val="238"/>
      </rPr>
      <t>n</t>
    </r>
    <r>
      <rPr>
        <vertAlign val="superscript"/>
        <sz val="8"/>
        <rFont val="Open Sans"/>
        <family val="2"/>
        <charset val="238"/>
      </rPr>
      <t>3</t>
    </r>
    <r>
      <rPr>
        <sz val="8"/>
        <rFont val="Open Sans"/>
        <family val="2"/>
        <charset val="238"/>
      </rPr>
      <t>, średnia 0,006 mg/m</t>
    </r>
    <r>
      <rPr>
        <vertAlign val="subscript"/>
        <sz val="8"/>
        <rFont val="Open Sans"/>
        <family val="2"/>
        <charset val="238"/>
      </rPr>
      <t>n</t>
    </r>
    <r>
      <rPr>
        <vertAlign val="superscript"/>
        <sz val="8"/>
        <rFont val="Open Sans"/>
        <family val="2"/>
        <charset val="238"/>
      </rPr>
      <t>3</t>
    </r>
  </si>
  <si>
    <r>
      <t>Hg – średnia 0,02 (mg/m</t>
    </r>
    <r>
      <rPr>
        <vertAlign val="subscript"/>
        <sz val="8"/>
        <rFont val="Open Sans"/>
        <family val="2"/>
        <charset val="238"/>
      </rPr>
      <t>n</t>
    </r>
    <r>
      <rPr>
        <vertAlign val="superscript"/>
        <sz val="8"/>
        <rFont val="Open Sans"/>
        <family val="2"/>
        <charset val="238"/>
      </rPr>
      <t>3</t>
    </r>
    <r>
      <rPr>
        <sz val="8"/>
        <rFont val="Open Sans"/>
        <family val="2"/>
        <charset val="238"/>
      </rPr>
      <t>)</t>
    </r>
  </si>
  <si>
    <r>
      <t>As – średnia 0,05 (mg/m</t>
    </r>
    <r>
      <rPr>
        <vertAlign val="subscript"/>
        <sz val="8"/>
        <rFont val="Open Sans"/>
        <family val="2"/>
        <charset val="238"/>
      </rPr>
      <t>n</t>
    </r>
    <r>
      <rPr>
        <vertAlign val="superscript"/>
        <sz val="8"/>
        <rFont val="Open Sans"/>
        <family val="2"/>
        <charset val="238"/>
      </rPr>
      <t>3</t>
    </r>
    <r>
      <rPr>
        <sz val="8"/>
        <rFont val="Open Sans"/>
        <family val="2"/>
        <charset val="238"/>
      </rPr>
      <t>)</t>
    </r>
  </si>
  <si>
    <t>HM Głogów</t>
  </si>
  <si>
    <t>610 633 kg</t>
  </si>
  <si>
    <t>1 120 kg</t>
  </si>
  <si>
    <t>HM Legnica</t>
  </si>
  <si>
    <t>121 360 kg</t>
  </si>
  <si>
    <t>251 kg</t>
  </si>
  <si>
    <t>[ESRS E2-5]</t>
  </si>
  <si>
    <t>Substancje potencjalnie niebezpieczne</t>
  </si>
  <si>
    <t>tony</t>
  </si>
  <si>
    <t>Siarczan niklawy</t>
  </si>
  <si>
    <t>Siarczan miedzi</t>
  </si>
  <si>
    <t>Koncentrat Pb</t>
  </si>
  <si>
    <t>Koncentrat Pb-Zn</t>
  </si>
  <si>
    <t>Koncentrat Pt-Pd</t>
  </si>
  <si>
    <t>Selen</t>
  </si>
  <si>
    <t>Kwas siarkowy rozcieńczony</t>
  </si>
  <si>
    <r>
      <t>Tabela 33.</t>
    </r>
    <r>
      <rPr>
        <b/>
        <sz val="7"/>
        <color rgb="FF008000"/>
        <rFont val="Times New Roman"/>
        <family val="1"/>
        <charset val="238"/>
      </rPr>
      <t xml:space="preserve">         </t>
    </r>
    <r>
      <rPr>
        <b/>
        <sz val="8"/>
        <color rgb="FF008000"/>
        <rFont val="Open Sans"/>
        <family val="2"/>
        <charset val="238"/>
      </rPr>
      <t>Substancje wykorzystywane w procesie produkcyjnym KGHM Polska Miedź S.A. w 2023 r.</t>
    </r>
  </si>
  <si>
    <t>Koncentraty miedzi</t>
  </si>
  <si>
    <t>Substancje pomocnicze</t>
  </si>
  <si>
    <t>5 501,1</t>
  </si>
  <si>
    <t xml:space="preserve"> 82 119,1</t>
  </si>
  <si>
    <t>4 208,4</t>
  </si>
  <si>
    <t>78,3</t>
  </si>
  <si>
    <t xml:space="preserve">Razem opłaty związane z ochroną środowiska </t>
  </si>
  <si>
    <t>91 940,5</t>
  </si>
  <si>
    <t>[ESRS E3-4]</t>
  </si>
  <si>
    <t>Pobór wody według źródeł</t>
  </si>
  <si>
    <t>Wody powierzchniowe (ogółem)</t>
  </si>
  <si>
    <t>Wody gruntowe (ogółem)</t>
  </si>
  <si>
    <t>Woda morska (ogółem)</t>
  </si>
  <si>
    <t>Woda pobrana w wyniku działalności, np. woda kopalniana (ogółem)</t>
  </si>
  <si>
    <t>Woda słodka (≤1 000 mg/l całkowitej ilości substancji rozpuszczonych)</t>
  </si>
  <si>
    <t>Inna woda (&gt;1,000 mg/L całkowitej ilości substancji rozpuszczonych)</t>
  </si>
  <si>
    <t xml:space="preserve">Woda pochodząca od osób trzecich (ogółem) </t>
  </si>
  <si>
    <t>Całkowity pobór wody</t>
  </si>
  <si>
    <t>Wody powierzchniowe (łącznie) + wody gruntowe (łącznie) + wody morskie (łącznie) + wody poprodukcyjne (łącznie) + wody z innych źródeł (łącznie)</t>
  </si>
  <si>
    <t>Zrzut ścieków (wody) według miejsca przeznaczenia</t>
  </si>
  <si>
    <t>Wody powierzchniowe</t>
  </si>
  <si>
    <t>Grunt i gleba</t>
  </si>
  <si>
    <t>Morza</t>
  </si>
  <si>
    <t>Woda przekazana do osób trzecich</t>
  </si>
  <si>
    <t>Całkowity zrzut ścieków (wody)</t>
  </si>
  <si>
    <t>Wody powierzchniowe + wody gruntowe + wody morskie + wody stron trzecich (łącznie)</t>
  </si>
  <si>
    <t>Zrzut ścieków (wody) – wody słodkie i inne wody</t>
  </si>
  <si>
    <t>Zużycie wody</t>
  </si>
  <si>
    <t>Całkowite zużycie wody</t>
  </si>
  <si>
    <t>Ponowne użycie wody</t>
  </si>
  <si>
    <t>Ilość wody poddanej recyklingowi i ponownemu użyciu</t>
  </si>
  <si>
    <t>Woda pobrana w wyniku działalności np. woda kopalniana (ogółem)</t>
  </si>
  <si>
    <t xml:space="preserve">Woda przekazana do osób trzecich </t>
  </si>
  <si>
    <t>Grupa „01” – odpady powstające przy poszukiwaniu, wydobywaniu, fizycznej i chemicznej przeróbce rud oraz innych kopalin</t>
  </si>
  <si>
    <t>Grupa „10” – odpady z procesów termicznych</t>
  </si>
  <si>
    <t>Pozostałe odpady</t>
  </si>
  <si>
    <t>Suma odpadów wytworzonych</t>
  </si>
  <si>
    <t xml:space="preserve">Grupa „1” (łącznie) + Grupa „10” (łącznie) + Pozostałe odpady (łącznie) </t>
  </si>
  <si>
    <t>Grupa „19" – odpady z instalacji i urządzeń służących zagospodarowaniu odpadów, z oczyszczalni ścieków oraz z uzdatniania wody pitnej i wody do celów przemysłowych</t>
  </si>
  <si>
    <t xml:space="preserve">Grupa „1” (łącznie) + Grupa „10” (łącznie) + Grupa „19” (łącznie) + Pozostałe odpady (łącznie) </t>
  </si>
  <si>
    <r>
      <t xml:space="preserve">Więcej o analizach scenariuszowych, wpływie zmian klimatycznych na KGHM Polska Miedź S.A. </t>
    </r>
    <r>
      <rPr>
        <u/>
        <sz val="8"/>
        <color rgb="FF008000"/>
        <rFont val="Open Sans"/>
        <family val="2"/>
        <charset val="238"/>
      </rPr>
      <t>w dokumencie źródłowym</t>
    </r>
    <r>
      <rPr>
        <sz val="8"/>
        <color rgb="FF008000"/>
        <rFont val="Open Sans"/>
        <family val="2"/>
        <charset val="238"/>
      </rPr>
      <t xml:space="preserve"> (rozdział 4.4.2)</t>
    </r>
  </si>
  <si>
    <t>+176,7</t>
  </si>
  <si>
    <t>+3,7%</t>
  </si>
  <si>
    <t>+13,7%</t>
  </si>
  <si>
    <t>+51,6</t>
  </si>
  <si>
    <t>+166,6</t>
  </si>
  <si>
    <t>+248,9</t>
  </si>
  <si>
    <t>+10,5%</t>
  </si>
  <si>
    <t>+15,5%</t>
  </si>
  <si>
    <t>+218,3</t>
  </si>
  <si>
    <t>+300,6</t>
  </si>
  <si>
    <t>+10%</t>
  </si>
  <si>
    <t>+7,3%</t>
  </si>
  <si>
    <t>+3,9</t>
  </si>
  <si>
    <t>+131,7</t>
  </si>
  <si>
    <t>+0,1%</t>
  </si>
  <si>
    <t>+4,1%</t>
  </si>
  <si>
    <t>+57</t>
  </si>
  <si>
    <t>+2,5%</t>
  </si>
  <si>
    <t>+55</t>
  </si>
  <si>
    <t>+1,2%</t>
  </si>
  <si>
    <t>Termin zakończenia zadania
Osiągnięte parametry (w trakcie testów parametrów gwarantowanych)</t>
  </si>
  <si>
    <r>
      <t>Pył – 3÷5 mg/m</t>
    </r>
    <r>
      <rPr>
        <vertAlign val="subscript"/>
        <sz val="8"/>
        <rFont val="Open Sans"/>
        <family val="2"/>
        <charset val="238"/>
      </rPr>
      <t>n</t>
    </r>
    <r>
      <rPr>
        <vertAlign val="superscript"/>
        <sz val="8"/>
        <rFont val="Open Sans"/>
        <family val="2"/>
        <charset val="238"/>
      </rPr>
      <t xml:space="preserve">3 </t>
    </r>
    <r>
      <rPr>
        <sz val="8"/>
        <rFont val="Open Sans"/>
        <family val="2"/>
        <charset val="238"/>
      </rPr>
      <t>(</t>
    </r>
    <r>
      <rPr>
        <b/>
        <sz val="8"/>
        <rFont val="Open Sans"/>
        <family val="2"/>
        <charset val="238"/>
      </rPr>
      <t>BAT 38</t>
    </r>
    <r>
      <rPr>
        <sz val="8"/>
        <rFont val="Open Sans"/>
        <family val="2"/>
        <charset val="238"/>
      </rPr>
      <t>)</t>
    </r>
  </si>
  <si>
    <r>
      <t>Pył – &lt; 15 mg/m</t>
    </r>
    <r>
      <rPr>
        <vertAlign val="subscript"/>
        <sz val="8"/>
        <rFont val="Open Sans"/>
        <family val="2"/>
        <charset val="238"/>
      </rPr>
      <t>n</t>
    </r>
    <r>
      <rPr>
        <vertAlign val="superscript"/>
        <sz val="8"/>
        <rFont val="Open Sans"/>
        <family val="2"/>
        <charset val="238"/>
      </rPr>
      <t xml:space="preserve">3 </t>
    </r>
    <r>
      <rPr>
        <sz val="8"/>
        <rFont val="Open Sans"/>
        <family val="2"/>
        <charset val="238"/>
      </rPr>
      <t>(</t>
    </r>
    <r>
      <rPr>
        <b/>
        <sz val="8"/>
        <rFont val="Open Sans"/>
        <family val="2"/>
        <charset val="238"/>
      </rPr>
      <t>BAT 44</t>
    </r>
    <r>
      <rPr>
        <sz val="8"/>
        <rFont val="Open Sans"/>
        <family val="2"/>
        <charset val="238"/>
      </rPr>
      <t>)</t>
    </r>
  </si>
  <si>
    <t>Grudzień 2019</t>
  </si>
  <si>
    <r>
      <t>Pył – &lt; 1 mg/m</t>
    </r>
    <r>
      <rPr>
        <vertAlign val="subscript"/>
        <sz val="8"/>
        <rFont val="Open Sans"/>
        <family val="2"/>
        <charset val="238"/>
      </rPr>
      <t>n</t>
    </r>
    <r>
      <rPr>
        <vertAlign val="superscript"/>
        <sz val="8"/>
        <rFont val="Open Sans"/>
        <family val="2"/>
        <charset val="238"/>
      </rPr>
      <t>3</t>
    </r>
  </si>
  <si>
    <r>
      <t>Pył – 2÷5 mg/m</t>
    </r>
    <r>
      <rPr>
        <vertAlign val="subscript"/>
        <sz val="8"/>
        <rFont val="Open Sans"/>
        <family val="2"/>
        <charset val="238"/>
      </rPr>
      <t>n</t>
    </r>
    <r>
      <rPr>
        <vertAlign val="superscript"/>
        <sz val="8"/>
        <rFont val="Open Sans"/>
        <family val="2"/>
        <charset val="238"/>
      </rPr>
      <t>3</t>
    </r>
    <r>
      <rPr>
        <sz val="8"/>
        <rFont val="Open Sans"/>
        <family val="2"/>
        <charset val="238"/>
      </rPr>
      <t xml:space="preserve"> (</t>
    </r>
    <r>
      <rPr>
        <b/>
        <sz val="8"/>
        <rFont val="Open Sans"/>
        <family val="2"/>
        <charset val="238"/>
      </rPr>
      <t>BAT 39</t>
    </r>
    <r>
      <rPr>
        <sz val="8"/>
        <rFont val="Open Sans"/>
        <family val="2"/>
        <charset val="238"/>
      </rPr>
      <t>)
As – 0,05 mg/m</t>
    </r>
    <r>
      <rPr>
        <vertAlign val="subscript"/>
        <sz val="8"/>
        <rFont val="Open Sans"/>
        <family val="2"/>
        <charset val="238"/>
      </rPr>
      <t>n</t>
    </r>
    <r>
      <rPr>
        <vertAlign val="superscript"/>
        <sz val="8"/>
        <rFont val="Open Sans"/>
        <family val="2"/>
        <charset val="238"/>
      </rPr>
      <t>3</t>
    </r>
  </si>
  <si>
    <t>Pył – spadek o 97%
As – spadek o 84%</t>
  </si>
  <si>
    <t>Grudzień 2020</t>
  </si>
  <si>
    <r>
      <t>Pył – &lt; 1 mg/m</t>
    </r>
    <r>
      <rPr>
        <vertAlign val="subscript"/>
        <sz val="8"/>
        <rFont val="Open Sans"/>
        <family val="2"/>
        <charset val="238"/>
      </rPr>
      <t>n</t>
    </r>
    <r>
      <rPr>
        <vertAlign val="superscript"/>
        <sz val="8"/>
        <rFont val="Open Sans"/>
        <family val="2"/>
        <charset val="238"/>
      </rPr>
      <t>3</t>
    </r>
    <r>
      <rPr>
        <sz val="8"/>
        <rFont val="Open Sans"/>
        <family val="2"/>
        <charset val="238"/>
      </rPr>
      <t xml:space="preserve">
As – &lt; 0,05 mg/m</t>
    </r>
    <r>
      <rPr>
        <vertAlign val="subscript"/>
        <sz val="8"/>
        <rFont val="Open Sans"/>
        <family val="2"/>
        <charset val="238"/>
      </rPr>
      <t>n</t>
    </r>
    <r>
      <rPr>
        <vertAlign val="superscript"/>
        <sz val="8"/>
        <rFont val="Open Sans"/>
        <family val="2"/>
        <charset val="238"/>
      </rPr>
      <t>3</t>
    </r>
    <r>
      <rPr>
        <sz val="8"/>
        <rFont val="Open Sans"/>
        <family val="2"/>
        <charset val="238"/>
      </rPr>
      <t>, średnia 0,02 mg/m</t>
    </r>
    <r>
      <rPr>
        <vertAlign val="subscript"/>
        <sz val="8"/>
        <rFont val="Open Sans"/>
        <family val="2"/>
        <charset val="238"/>
      </rPr>
      <t>n</t>
    </r>
    <r>
      <rPr>
        <vertAlign val="superscript"/>
        <sz val="8"/>
        <rFont val="Open Sans"/>
        <family val="2"/>
        <charset val="238"/>
      </rPr>
      <t>3</t>
    </r>
  </si>
  <si>
    <t>Październik 2019</t>
  </si>
  <si>
    <t>Określa sposoby, aby ograniczyć ilości przeznaczonych do składowania odpadów z pierwotnej i wtórnej produkcji miedzi
BAT 90:
Określają wymagany sposób dostosowania, aby zapobiec emisjom rozproszonym z przygotowania materiałów pierwotnych i wtórnych lub aby ograniczyć te emisje (dla produkcji ołowiu)</t>
  </si>
  <si>
    <t>Marzec 2021</t>
  </si>
  <si>
    <t>Maj 2021</t>
  </si>
  <si>
    <t>Grudzień 2021</t>
  </si>
  <si>
    <r>
      <t>Pył – 2÷5 mg/m</t>
    </r>
    <r>
      <rPr>
        <vertAlign val="subscript"/>
        <sz val="8"/>
        <rFont val="Open Sans"/>
        <family val="2"/>
        <charset val="238"/>
      </rPr>
      <t>n</t>
    </r>
    <r>
      <rPr>
        <vertAlign val="superscript"/>
        <sz val="8"/>
        <rFont val="Open Sans"/>
        <family val="2"/>
        <charset val="238"/>
      </rPr>
      <t xml:space="preserve">3 </t>
    </r>
    <r>
      <rPr>
        <sz val="8"/>
        <rFont val="Open Sans"/>
        <family val="2"/>
        <charset val="238"/>
      </rPr>
      <t>(</t>
    </r>
    <r>
      <rPr>
        <b/>
        <sz val="8"/>
        <rFont val="Open Sans"/>
        <family val="2"/>
        <charset val="238"/>
      </rPr>
      <t>BAT 140</t>
    </r>
    <r>
      <rPr>
        <sz val="8"/>
        <rFont val="Open Sans"/>
        <family val="2"/>
        <charset val="238"/>
      </rPr>
      <t>)
SO</t>
    </r>
    <r>
      <rPr>
        <vertAlign val="subscript"/>
        <sz val="8"/>
        <rFont val="Open Sans"/>
        <family val="2"/>
        <charset val="238"/>
      </rPr>
      <t>2</t>
    </r>
    <r>
      <rPr>
        <sz val="8"/>
        <rFont val="Open Sans"/>
        <family val="2"/>
        <charset val="238"/>
      </rPr>
      <t xml:space="preserve"> – 50÷480 mg/m</t>
    </r>
    <r>
      <rPr>
        <vertAlign val="subscript"/>
        <sz val="8"/>
        <rFont val="Open Sans"/>
        <family val="2"/>
        <charset val="238"/>
      </rPr>
      <t>n</t>
    </r>
    <r>
      <rPr>
        <vertAlign val="superscript"/>
        <sz val="8"/>
        <rFont val="Open Sans"/>
        <family val="2"/>
        <charset val="238"/>
      </rPr>
      <t>3</t>
    </r>
    <r>
      <rPr>
        <sz val="8"/>
        <rFont val="Open Sans"/>
        <family val="2"/>
        <charset val="238"/>
      </rPr>
      <t xml:space="preserve"> (</t>
    </r>
    <r>
      <rPr>
        <b/>
        <sz val="8"/>
        <rFont val="Open Sans"/>
        <family val="2"/>
        <charset val="238"/>
      </rPr>
      <t>BAT</t>
    </r>
    <r>
      <rPr>
        <sz val="8"/>
        <rFont val="Open Sans"/>
        <family val="2"/>
        <charset val="238"/>
      </rPr>
      <t xml:space="preserve"> </t>
    </r>
    <r>
      <rPr>
        <b/>
        <sz val="8"/>
        <rFont val="Open Sans"/>
        <family val="2"/>
        <charset val="238"/>
      </rPr>
      <t>142</t>
    </r>
    <r>
      <rPr>
        <sz val="8"/>
        <rFont val="Open Sans"/>
        <family val="2"/>
        <charset val="238"/>
      </rPr>
      <t>)</t>
    </r>
  </si>
  <si>
    <r>
      <t>Pył – średnia 0,6 mg/m</t>
    </r>
    <r>
      <rPr>
        <vertAlign val="subscript"/>
        <sz val="8"/>
        <rFont val="Open Sans"/>
        <family val="2"/>
        <charset val="238"/>
      </rPr>
      <t>n</t>
    </r>
    <r>
      <rPr>
        <vertAlign val="superscript"/>
        <sz val="8"/>
        <rFont val="Open Sans"/>
        <family val="2"/>
        <charset val="238"/>
      </rPr>
      <t>3</t>
    </r>
    <r>
      <rPr>
        <sz val="8"/>
        <rFont val="Open Sans"/>
        <family val="2"/>
        <charset val="238"/>
      </rPr>
      <t xml:space="preserve">
SO</t>
    </r>
    <r>
      <rPr>
        <vertAlign val="subscript"/>
        <sz val="8"/>
        <rFont val="Open Sans"/>
        <family val="2"/>
        <charset val="238"/>
      </rPr>
      <t xml:space="preserve">2 </t>
    </r>
    <r>
      <rPr>
        <sz val="8"/>
        <rFont val="Open Sans"/>
        <family val="2"/>
        <charset val="238"/>
      </rPr>
      <t>– &lt; 470 (mg/m</t>
    </r>
    <r>
      <rPr>
        <vertAlign val="subscript"/>
        <sz val="8"/>
        <rFont val="Open Sans"/>
        <family val="2"/>
        <charset val="238"/>
      </rPr>
      <t>n</t>
    </r>
    <r>
      <rPr>
        <vertAlign val="superscript"/>
        <sz val="8"/>
        <rFont val="Open Sans"/>
        <family val="2"/>
        <charset val="238"/>
      </rPr>
      <t>3</t>
    </r>
    <r>
      <rPr>
        <sz val="8"/>
        <rFont val="Open Sans"/>
        <family val="2"/>
        <charset val="238"/>
      </rPr>
      <t>)</t>
    </r>
  </si>
  <si>
    <r>
      <t>Pył – spadek o 91%
SO</t>
    </r>
    <r>
      <rPr>
        <vertAlign val="subscript"/>
        <sz val="8"/>
        <rFont val="Open Sans"/>
        <family val="2"/>
        <charset val="238"/>
      </rPr>
      <t xml:space="preserve">2 </t>
    </r>
    <r>
      <rPr>
        <sz val="8"/>
        <rFont val="Open Sans"/>
        <family val="2"/>
        <charset val="238"/>
      </rPr>
      <t>– spadek o 96%</t>
    </r>
  </si>
  <si>
    <r>
      <t>Pył – średnia 0,054 mg/m</t>
    </r>
    <r>
      <rPr>
        <vertAlign val="subscript"/>
        <sz val="8"/>
        <rFont val="Open Sans"/>
        <family val="2"/>
        <charset val="238"/>
      </rPr>
      <t>n</t>
    </r>
    <r>
      <rPr>
        <vertAlign val="superscript"/>
        <sz val="8"/>
        <rFont val="Open Sans"/>
        <family val="2"/>
        <charset val="238"/>
      </rPr>
      <t>3</t>
    </r>
    <r>
      <rPr>
        <sz val="8"/>
        <rFont val="Open Sans"/>
        <family val="2"/>
        <charset val="238"/>
      </rPr>
      <t xml:space="preserve">
As – średnia 0,0019 kg/h</t>
    </r>
  </si>
  <si>
    <t>Pył – spadek o 88%
As – spadek o 88%</t>
  </si>
  <si>
    <t>HMG (P-22) budowa instalacji do usuwania pyłów z gazów z odciągów ze spustu żużla i miedzi z PZ HMG II</t>
  </si>
  <si>
    <r>
      <t>Pył – 2÷5 mg/m</t>
    </r>
    <r>
      <rPr>
        <vertAlign val="subscript"/>
        <sz val="8"/>
        <rFont val="Open Sans"/>
        <family val="2"/>
        <charset val="238"/>
      </rPr>
      <t>n</t>
    </r>
    <r>
      <rPr>
        <vertAlign val="superscript"/>
        <sz val="8"/>
        <rFont val="Open Sans"/>
        <family val="2"/>
        <charset val="238"/>
      </rPr>
      <t xml:space="preserve">3 </t>
    </r>
    <r>
      <rPr>
        <sz val="8"/>
        <rFont val="Open Sans"/>
        <family val="2"/>
        <charset val="238"/>
      </rPr>
      <t>(</t>
    </r>
    <r>
      <rPr>
        <b/>
        <sz val="8"/>
        <rFont val="Open Sans"/>
        <family val="2"/>
        <charset val="238"/>
      </rPr>
      <t>BAT 39</t>
    </r>
    <r>
      <rPr>
        <sz val="8"/>
        <rFont val="Open Sans"/>
        <family val="2"/>
        <charset val="238"/>
      </rPr>
      <t>)
As – 0,002 kg/h</t>
    </r>
  </si>
  <si>
    <r>
      <t>Pył – średnia 0,067 mg/m</t>
    </r>
    <r>
      <rPr>
        <vertAlign val="subscript"/>
        <sz val="8"/>
        <rFont val="Open Sans"/>
        <family val="2"/>
        <charset val="238"/>
      </rPr>
      <t>n</t>
    </r>
    <r>
      <rPr>
        <vertAlign val="superscript"/>
        <sz val="8"/>
        <rFont val="Open Sans"/>
        <family val="2"/>
        <charset val="238"/>
      </rPr>
      <t>3</t>
    </r>
    <r>
      <rPr>
        <sz val="8"/>
        <rFont val="Open Sans"/>
        <family val="2"/>
        <charset val="238"/>
      </rPr>
      <t xml:space="preserve">
As – średnia 0,00098 kg/h</t>
    </r>
  </si>
  <si>
    <t>Pył – spadek o 94%
As – spadek o 92%</t>
  </si>
  <si>
    <r>
      <t>Pył – 2÷5 mg/m</t>
    </r>
    <r>
      <rPr>
        <vertAlign val="subscript"/>
        <sz val="8"/>
        <rFont val="Open Sans"/>
        <family val="2"/>
        <charset val="238"/>
      </rPr>
      <t>n</t>
    </r>
    <r>
      <rPr>
        <vertAlign val="superscript"/>
        <sz val="8"/>
        <rFont val="Open Sans"/>
        <family val="2"/>
        <charset val="238"/>
      </rPr>
      <t xml:space="preserve">3 </t>
    </r>
    <r>
      <rPr>
        <sz val="8"/>
        <rFont val="Open Sans"/>
        <family val="2"/>
        <charset val="238"/>
      </rPr>
      <t>(</t>
    </r>
    <r>
      <rPr>
        <b/>
        <sz val="8"/>
        <rFont val="Open Sans"/>
        <family val="2"/>
        <charset val="238"/>
      </rPr>
      <t>BAT</t>
    </r>
    <r>
      <rPr>
        <sz val="8"/>
        <rFont val="Open Sans"/>
        <family val="2"/>
        <charset val="238"/>
      </rPr>
      <t xml:space="preserve"> </t>
    </r>
    <r>
      <rPr>
        <b/>
        <sz val="8"/>
        <rFont val="Open Sans"/>
        <family val="2"/>
        <charset val="238"/>
      </rPr>
      <t>45</t>
    </r>
    <r>
      <rPr>
        <sz val="8"/>
        <rFont val="Open Sans"/>
        <family val="2"/>
        <charset val="238"/>
      </rPr>
      <t>)
SO</t>
    </r>
    <r>
      <rPr>
        <vertAlign val="subscript"/>
        <sz val="8"/>
        <rFont val="Open Sans"/>
        <family val="2"/>
        <charset val="238"/>
      </rPr>
      <t>2</t>
    </r>
    <r>
      <rPr>
        <sz val="8"/>
        <rFont val="Open Sans"/>
        <family val="2"/>
        <charset val="238"/>
      </rPr>
      <t xml:space="preserve"> – 50÷500 mg/m</t>
    </r>
    <r>
      <rPr>
        <vertAlign val="subscript"/>
        <sz val="8"/>
        <rFont val="Open Sans"/>
        <family val="2"/>
        <charset val="238"/>
      </rPr>
      <t>n</t>
    </r>
    <r>
      <rPr>
        <vertAlign val="superscript"/>
        <sz val="8"/>
        <rFont val="Open Sans"/>
        <family val="2"/>
        <charset val="238"/>
      </rPr>
      <t>3</t>
    </r>
    <r>
      <rPr>
        <sz val="8"/>
        <rFont val="Open Sans"/>
        <family val="2"/>
        <charset val="238"/>
      </rPr>
      <t xml:space="preserve"> (</t>
    </r>
    <r>
      <rPr>
        <b/>
        <sz val="8"/>
        <rFont val="Open Sans"/>
        <family val="2"/>
        <charset val="238"/>
      </rPr>
      <t>BAT</t>
    </r>
    <r>
      <rPr>
        <sz val="8"/>
        <rFont val="Open Sans"/>
        <family val="2"/>
        <charset val="238"/>
      </rPr>
      <t xml:space="preserve"> </t>
    </r>
    <r>
      <rPr>
        <b/>
        <sz val="8"/>
        <rFont val="Open Sans"/>
        <family val="2"/>
        <charset val="238"/>
      </rPr>
      <t>49</t>
    </r>
    <r>
      <rPr>
        <sz val="8"/>
        <rFont val="Open Sans"/>
        <family val="2"/>
        <charset val="238"/>
      </rPr>
      <t>)</t>
    </r>
  </si>
  <si>
    <r>
      <t>Pył – spadek o 94%
SO</t>
    </r>
    <r>
      <rPr>
        <vertAlign val="subscript"/>
        <sz val="8"/>
        <rFont val="Open Sans"/>
        <family val="2"/>
        <charset val="238"/>
      </rPr>
      <t>2</t>
    </r>
    <r>
      <rPr>
        <sz val="8"/>
        <rFont val="Open Sans"/>
        <family val="2"/>
        <charset val="238"/>
      </rPr>
      <t xml:space="preserve"> – spadek o 98%</t>
    </r>
  </si>
  <si>
    <r>
      <t>Czerwiec 2022
Pył – średnia 3 mg/m</t>
    </r>
    <r>
      <rPr>
        <vertAlign val="subscript"/>
        <sz val="8"/>
        <rFont val="Open Sans"/>
        <family val="2"/>
        <charset val="238"/>
      </rPr>
      <t>n</t>
    </r>
    <r>
      <rPr>
        <vertAlign val="superscript"/>
        <sz val="8"/>
        <rFont val="Open Sans"/>
        <family val="2"/>
        <charset val="238"/>
      </rPr>
      <t>3</t>
    </r>
  </si>
  <si>
    <r>
      <t>Pył – 2÷4 mg/m</t>
    </r>
    <r>
      <rPr>
        <vertAlign val="subscript"/>
        <sz val="8"/>
        <rFont val="Open Sans"/>
        <family val="2"/>
        <charset val="238"/>
      </rPr>
      <t>n</t>
    </r>
    <r>
      <rPr>
        <vertAlign val="superscript"/>
        <sz val="8"/>
        <rFont val="Open Sans"/>
        <family val="2"/>
        <charset val="238"/>
      </rPr>
      <t xml:space="preserve">3 </t>
    </r>
    <r>
      <rPr>
        <sz val="8"/>
        <rFont val="Open Sans"/>
        <family val="2"/>
        <charset val="238"/>
      </rPr>
      <t>(</t>
    </r>
    <r>
      <rPr>
        <b/>
        <sz val="8"/>
        <rFont val="Open Sans"/>
        <family val="2"/>
        <charset val="238"/>
      </rPr>
      <t>BAT 96</t>
    </r>
    <r>
      <rPr>
        <sz val="8"/>
        <rFont val="Open Sans"/>
        <family val="2"/>
        <charset val="238"/>
      </rPr>
      <t>)</t>
    </r>
  </si>
  <si>
    <r>
      <t>Hg – 0,01÷0,05 mg/m</t>
    </r>
    <r>
      <rPr>
        <vertAlign val="subscript"/>
        <sz val="8"/>
        <rFont val="Open Sans"/>
        <family val="2"/>
        <charset val="238"/>
      </rPr>
      <t>n</t>
    </r>
    <r>
      <rPr>
        <vertAlign val="superscript"/>
        <sz val="8"/>
        <rFont val="Open Sans"/>
        <family val="2"/>
        <charset val="238"/>
      </rPr>
      <t xml:space="preserve">3  </t>
    </r>
    <r>
      <rPr>
        <sz val="8"/>
        <rFont val="Open Sans"/>
        <family val="2"/>
        <charset val="238"/>
      </rPr>
      <t>(</t>
    </r>
    <r>
      <rPr>
        <b/>
        <sz val="8"/>
        <rFont val="Open Sans"/>
        <family val="2"/>
        <charset val="238"/>
      </rPr>
      <t>BAT 11)</t>
    </r>
  </si>
  <si>
    <r>
      <t>Hg – 0,01÷0,05 mg/m</t>
    </r>
    <r>
      <rPr>
        <vertAlign val="subscript"/>
        <sz val="8"/>
        <rFont val="Open Sans"/>
        <family val="2"/>
        <charset val="238"/>
      </rPr>
      <t>n</t>
    </r>
    <r>
      <rPr>
        <vertAlign val="superscript"/>
        <sz val="8"/>
        <rFont val="Open Sans"/>
        <family val="2"/>
        <charset val="238"/>
      </rPr>
      <t xml:space="preserve">3 </t>
    </r>
    <r>
      <rPr>
        <sz val="8"/>
        <rFont val="Open Sans"/>
        <family val="2"/>
        <charset val="238"/>
      </rPr>
      <t>(</t>
    </r>
    <r>
      <rPr>
        <b/>
        <sz val="8"/>
        <rFont val="Open Sans"/>
        <family val="2"/>
        <charset val="238"/>
      </rPr>
      <t>BAT 11</t>
    </r>
    <r>
      <rPr>
        <sz val="8"/>
        <rFont val="Open Sans"/>
        <family val="2"/>
        <charset val="238"/>
      </rPr>
      <t>)</t>
    </r>
  </si>
  <si>
    <t>Grudzień 2022</t>
  </si>
  <si>
    <r>
      <t>Pył – 2÷5 mg/m</t>
    </r>
    <r>
      <rPr>
        <vertAlign val="subscript"/>
        <sz val="8"/>
        <rFont val="Open Sans"/>
        <family val="2"/>
        <charset val="238"/>
      </rPr>
      <t>n</t>
    </r>
    <r>
      <rPr>
        <vertAlign val="superscript"/>
        <sz val="8"/>
        <rFont val="Open Sans"/>
        <family val="2"/>
        <charset val="238"/>
      </rPr>
      <t xml:space="preserve">3 </t>
    </r>
    <r>
      <rPr>
        <sz val="8"/>
        <rFont val="Open Sans"/>
        <family val="2"/>
        <charset val="238"/>
      </rPr>
      <t>(</t>
    </r>
    <r>
      <rPr>
        <b/>
        <sz val="8"/>
        <rFont val="Open Sans"/>
        <family val="2"/>
        <charset val="238"/>
      </rPr>
      <t>BAT</t>
    </r>
    <r>
      <rPr>
        <sz val="8"/>
        <rFont val="Open Sans"/>
        <family val="2"/>
        <charset val="238"/>
      </rPr>
      <t xml:space="preserve"> </t>
    </r>
    <r>
      <rPr>
        <b/>
        <sz val="8"/>
        <rFont val="Open Sans"/>
        <family val="2"/>
        <charset val="238"/>
      </rPr>
      <t>39</t>
    </r>
    <r>
      <rPr>
        <sz val="8"/>
        <rFont val="Open Sans"/>
        <family val="2"/>
        <charset val="238"/>
      </rPr>
      <t>)</t>
    </r>
  </si>
  <si>
    <t>BAT 90:</t>
  </si>
  <si>
    <t>W wyniku realizacji programu BATAs sukcesywnie zmniejsza się emisja arsenu do powietrza z produkcji hutniczej KGHM Polska Miedź S.A. Wskaźnik emisji arsenu z produkcji hutniczej zmniejszył się bowiem w roku 2023 o 82% w porównaniu do roku 2018.</t>
  </si>
  <si>
    <t>Sierpień 2023</t>
  </si>
  <si>
    <r>
      <t xml:space="preserve">Tabela 32. </t>
    </r>
    <r>
      <rPr>
        <b/>
        <sz val="8"/>
        <color rgb="FF008000"/>
        <rFont val="Times New Roman"/>
        <family val="1"/>
        <charset val="238"/>
      </rPr>
      <t xml:space="preserve">      </t>
    </r>
    <r>
      <rPr>
        <b/>
        <sz val="8"/>
        <color rgb="FF008000"/>
        <rFont val="Open Sans"/>
        <family val="2"/>
        <charset val="238"/>
      </rPr>
      <t>Skuteczność oczyszczania ścieków w oczyszczalniach spółki „Energetyka”</t>
    </r>
  </si>
  <si>
    <t>[ESRS E2]</t>
  </si>
  <si>
    <t>Ładunek metali 
odprowadzany 
do środowiska</t>
  </si>
  <si>
    <t>*Substances of Very High Concern</t>
  </si>
  <si>
    <t>Substancje SVHC*</t>
  </si>
  <si>
    <t>Ołów rafinowany</t>
  </si>
  <si>
    <t>Ładunek metali 
transferowany 
do oczyszczenia</t>
  </si>
  <si>
    <t>Skuteczność 
oczyszczania ścieków*</t>
  </si>
  <si>
    <r>
      <t>*</t>
    </r>
    <r>
      <rPr>
        <i/>
        <sz val="7"/>
        <rFont val="Open Sans"/>
        <family val="2"/>
        <charset val="238"/>
      </rPr>
      <t>w spółce „Energetyka”</t>
    </r>
  </si>
  <si>
    <t>Składowanie odpadów</t>
  </si>
  <si>
    <t>Pobór wód</t>
  </si>
  <si>
    <t>Zrzut ścieków</t>
  </si>
  <si>
    <t>Emisja zanieczyszczeń do powietrza atmosferycznego</t>
  </si>
  <si>
    <t>Inne opłaty w tym wywóz odpadów komunalnych</t>
  </si>
  <si>
    <r>
      <t>Tabela 34.</t>
    </r>
    <r>
      <rPr>
        <b/>
        <sz val="7"/>
        <color rgb="FF008000"/>
        <rFont val="Times New Roman"/>
        <family val="1"/>
        <charset val="238"/>
      </rPr>
      <t xml:space="preserve">         </t>
    </r>
    <r>
      <rPr>
        <b/>
        <sz val="8"/>
        <color rgb="FF008000"/>
        <rFont val="Open Sans"/>
        <family val="2"/>
        <charset val="238"/>
      </rPr>
      <t>Substancje wytwarzane w procesie produkcyjnym KGHM Polska Miedź S.A. w 2023 r. (tony)</t>
    </r>
  </si>
  <si>
    <t>2023</t>
  </si>
  <si>
    <t>Pobór wody</t>
  </si>
  <si>
    <t>Zrzut ścieków (wody)</t>
  </si>
  <si>
    <t>Ponowne zużycie wody</t>
  </si>
  <si>
    <r>
      <t>Tabela 36.        Gospodarka wodą w Grupie Kapitałowej KGHM Polska Miedź S.A. (tys. m</t>
    </r>
    <r>
      <rPr>
        <b/>
        <vertAlign val="superscript"/>
        <sz val="8"/>
        <color rgb="FF008000"/>
        <rFont val="Open Sans"/>
        <family val="2"/>
        <charset val="238"/>
      </rPr>
      <t>3</t>
    </r>
    <r>
      <rPr>
        <b/>
        <sz val="8"/>
        <color rgb="FF008000"/>
        <rFont val="Open Sans"/>
        <family val="2"/>
        <charset val="238"/>
      </rPr>
      <t>) w 2023 r.</t>
    </r>
  </si>
  <si>
    <r>
      <t>tys. m</t>
    </r>
    <r>
      <rPr>
        <vertAlign val="superscript"/>
        <sz val="8"/>
        <rFont val="Open Sans"/>
        <family val="2"/>
        <charset val="238"/>
      </rPr>
      <t>3</t>
    </r>
  </si>
  <si>
    <r>
      <t>Tabela 37.         Gospodarka wodą w KGHM Polska Miedź S.A. (tys. m</t>
    </r>
    <r>
      <rPr>
        <b/>
        <vertAlign val="superscript"/>
        <sz val="8"/>
        <color rgb="FF008000"/>
        <rFont val="Open Sans"/>
        <family val="2"/>
        <charset val="238"/>
      </rPr>
      <t>3</t>
    </r>
    <r>
      <rPr>
        <b/>
        <sz val="8"/>
        <color rgb="FF008000"/>
        <rFont val="Open Sans"/>
        <family val="2"/>
        <charset val="238"/>
      </rPr>
      <t>) w 2023 r.</t>
    </r>
  </si>
  <si>
    <t>Tabela 38.         Gospodarka odpadami w KGHM Polska Miedź S.A. oraz w Grupie Kapitałowej KGHM Polska Miedź S.A. w 2023 r. (t)</t>
  </si>
  <si>
    <t>Dane dotyczące wyników w zakresie zrównoważonego rozwoju za rok 2023</t>
  </si>
  <si>
    <t>Więcej informacji można uzyskać na stronie:</t>
  </si>
  <si>
    <t>Please note that in the event of any differences in content between this Excel and the published Non-Financial Statement, the annual report in xhtml format remains valid.</t>
  </si>
  <si>
    <t>[DPSN 2021]</t>
  </si>
  <si>
    <t>Liczba nierozstrzygniętych postępowań sądowych w związku z opóźnie-niami w płatnościach na rzecz MŚP</t>
  </si>
  <si>
    <t>wytworzone</t>
  </si>
  <si>
    <t>skierowane do odzysku</t>
  </si>
  <si>
    <t>skierowane do unieszkodliwienia</t>
  </si>
  <si>
    <t>KGHM Polska Miedź S.A. – odpady wytworzone</t>
  </si>
  <si>
    <t>Grupa Kapitałowa KGHM Polska Miedź S.A. – odpady wytworzone</t>
  </si>
  <si>
    <t>Rok obrotowy N</t>
  </si>
  <si>
    <t>Rok</t>
  </si>
  <si>
    <t>Kryteria dotyczące istotnego wkładu</t>
  </si>
  <si>
    <t>Działalność gospodarcza (1)</t>
  </si>
  <si>
    <t>Kod lub kody (2)</t>
  </si>
  <si>
    <t>Obrót (3)</t>
  </si>
  <si>
    <t>Część obrotu, rok N (4)</t>
  </si>
  <si>
    <t>Łagodzenie zmian klimatu (5)</t>
  </si>
  <si>
    <t>Adaptacja do zmian klimatu (6)</t>
  </si>
  <si>
    <t>Zasoby wodne i morskie (7)</t>
  </si>
  <si>
    <t>Zanieczyszczenie (8)</t>
  </si>
  <si>
    <t>Gospodarka o obiegu zamkniętym (9)</t>
  </si>
  <si>
    <t>Bioróżnorodność (10)</t>
  </si>
  <si>
    <t>Łagodzenie zmian klimatu (11)</t>
  </si>
  <si>
    <t>Adaptacja do zmian klimatu (12)</t>
  </si>
  <si>
    <t>Zasoby wodne i morskie (13)</t>
  </si>
  <si>
    <t>Zanieczyszczenie (14)</t>
  </si>
  <si>
    <t>Gospodarka o obiegu zamkniętym (15)</t>
  </si>
  <si>
    <t>Bioróżnorodność (16)</t>
  </si>
  <si>
    <t>Minimalne gwarancje (17)</t>
  </si>
  <si>
    <t>Tekst</t>
  </si>
  <si>
    <t>[mln PLN]</t>
  </si>
  <si>
    <t>T[1]; N;</t>
  </si>
  <si>
    <t xml:space="preserve">N/EL </t>
  </si>
  <si>
    <t>T; N;</t>
  </si>
  <si>
    <t>T/N</t>
  </si>
  <si>
    <t>E</t>
  </si>
  <si>
    <t>T</t>
  </si>
  <si>
    <t>A. DZIAŁALNOŚĆ KWALIFIKUJĄCA SIĘ DO SYSTEMATYKI</t>
  </si>
  <si>
    <t>A.1 Rodzaje działalności zrównoważonej środowiskowo (zgodna z systematyką)</t>
  </si>
  <si>
    <t>Dystrybucja w systemach ciepłowniczych/chłodniczych</t>
  </si>
  <si>
    <t>CCM 4.15</t>
  </si>
  <si>
    <t>N/A</t>
  </si>
  <si>
    <t>Wytwarzanie energii cieplnej/chłodniczej z ciepła odpadowego</t>
  </si>
  <si>
    <t>CCM 4.25</t>
  </si>
  <si>
    <t>Budowa, rozbudowa i eksploatacja systemów poboru, uzdatniania i dostarczania wody</t>
  </si>
  <si>
    <t>CCM 5.1</t>
  </si>
  <si>
    <t>N/EL</t>
  </si>
  <si>
    <t>Zbieranie i transport odpadów innych niż niebezpieczne we frakcjach segregowanych u źródła</t>
  </si>
  <si>
    <t>CCM 5.5</t>
  </si>
  <si>
    <t>Odzysk materiałów z odpadów innych niż niebezpieczne</t>
  </si>
  <si>
    <t>CCM 5.9</t>
  </si>
  <si>
    <t xml:space="preserve">Obrót z tytułu działalności zrównoważonej środowiskowo (zgodnej z systematyką) (A.1) </t>
  </si>
  <si>
    <t>W tym wspomagająca</t>
  </si>
  <si>
    <t>W tym na rzecz przejścia</t>
  </si>
  <si>
    <t>A.2 Działalność kwalifikująca się do systematyki, ale niezrównoważona środowiskowo (działalność niezgodna z systematyką)</t>
  </si>
  <si>
    <t xml:space="preserve">EL; N/EL </t>
  </si>
  <si>
    <t>EL; N/EL</t>
  </si>
  <si>
    <t>Gospodarka leśna</t>
  </si>
  <si>
    <t>CCM 1.3</t>
  </si>
  <si>
    <t>EL</t>
  </si>
  <si>
    <t>Hotele, domy wakacyjne, pola kempingowe i podobne obiekty noclegowe</t>
  </si>
  <si>
    <t>BIO 2.1</t>
  </si>
  <si>
    <t>Wytwarzanie technologii energii odnawialnej</t>
  </si>
  <si>
    <t>CCM 3.1</t>
  </si>
  <si>
    <t>Wytwarzanie niskoemisyjnych technologii na potrzeby transportu</t>
  </si>
  <si>
    <t>CCM 3.3</t>
  </si>
  <si>
    <t>Produkcja energii elektrycznej z wykorzystaniem technologii fotowoltaicznej</t>
  </si>
  <si>
    <t>CCM 4.1</t>
  </si>
  <si>
    <t>Przesył i dystrybucja energii elektrycznej</t>
  </si>
  <si>
    <t>CCM 4.9</t>
  </si>
  <si>
    <t>Budowa, rozbudowa i eksploatacja systemów odprowadzania i oczyszczania ścieków</t>
  </si>
  <si>
    <t>CCM 5.3</t>
  </si>
  <si>
    <t>Transport kolejowy towarów</t>
  </si>
  <si>
    <t>CCM 6.2</t>
  </si>
  <si>
    <t>Transport pasażerski miejski i podmiejski, drogowy transport pasażerski</t>
  </si>
  <si>
    <t>CCM 6.3</t>
  </si>
  <si>
    <t>Infrastruktura na potrzeby transportu kolejowego</t>
  </si>
  <si>
    <t>CCM 6.14</t>
  </si>
  <si>
    <t>Nabywanie i prawo własności budynków</t>
  </si>
  <si>
    <t>CCM 7.7</t>
  </si>
  <si>
    <t>Przetwarzanie danych; zarządzanie stronami internetowymi (hosting) i podobna działalność</t>
  </si>
  <si>
    <t>CCM 8.1</t>
  </si>
  <si>
    <t>A. Obrót z tytułu działalności kwalifikującej się do systematyki (A.1+A.2)</t>
  </si>
  <si>
    <t>B. DZIAŁALNOŚĆ NIEKWALIFIKUJĄCA SIĘ DO SYSTEMATYKI</t>
  </si>
  <si>
    <t>OGÓŁEM</t>
  </si>
  <si>
    <t>33 467,26</t>
  </si>
  <si>
    <t>Nakłady inwestycyjne (3)</t>
  </si>
  <si>
    <t>Odsetek nakładów inwestycyjnych, rok N (4)</t>
  </si>
  <si>
    <t>Nakłady inwestycyjne z tytułu działalności zrównoważonej środowiskowo (zgodnej z systematyką) (A.1)</t>
  </si>
  <si>
    <t xml:space="preserve">A.2 Działalność kwalifikująca się do systematyki, ale niezrównoważona środowiskowo (działalność niezgodna z systematyką) </t>
  </si>
  <si>
    <t>Utrzymanie dróg i autostrad</t>
  </si>
  <si>
    <t>CE 3.4</t>
  </si>
  <si>
    <t xml:space="preserve">Wytwarzanie innych technologii niskoemisyjnych </t>
  </si>
  <si>
    <t>CCM 3.6</t>
  </si>
  <si>
    <t xml:space="preserve">Produkcja cementu </t>
  </si>
  <si>
    <t>CCM 3.7</t>
  </si>
  <si>
    <t xml:space="preserve">Produkcja żelaza i stali </t>
  </si>
  <si>
    <t>CCM 3.9</t>
  </si>
  <si>
    <t xml:space="preserve">Wysokosprawna kogeneracja energii cieplnej/chłodniczej i energii elektrycznej z gazowych paliw kopalnych </t>
  </si>
  <si>
    <t>CCM 4.30</t>
  </si>
  <si>
    <t>Modernizacja systemów poboru, uzdatniania i dostarczania wody</t>
  </si>
  <si>
    <t>CCM 5.2</t>
  </si>
  <si>
    <t>Transport motocyklami, samochodami osobowymi i lekkimi pojazdami użytkowymi</t>
  </si>
  <si>
    <t>CCM 6.5</t>
  </si>
  <si>
    <t>Usługi transportu drogowego towarów</t>
  </si>
  <si>
    <t>CCM 6.6</t>
  </si>
  <si>
    <t>Infrastruktura wspomagająca transport drogowy i transport publiczny</t>
  </si>
  <si>
    <t>CCA 6.15</t>
  </si>
  <si>
    <t>Budowa nowych budynków</t>
  </si>
  <si>
    <t>CCM 7.1</t>
  </si>
  <si>
    <t>Renowacja istniejących budynków</t>
  </si>
  <si>
    <t>CCM 7.2</t>
  </si>
  <si>
    <t>Montaż, konserwacja i naprawa sprzętu zwiększającego efektywność energetyczną</t>
  </si>
  <si>
    <t>CCM 7.3</t>
  </si>
  <si>
    <t>Nakłady inwestycyjne z tytułu działalności kwalifikującej się do systematyki, ale niezrównoważonej środowiskowo (działalności niezgodnej z systematyką) (A.2)</t>
  </si>
  <si>
    <t>A. Nakłady inwestycyjne z tytułu działalności kwalifikującej się do systematyki (A.1+A.2)</t>
  </si>
  <si>
    <t xml:space="preserve">Nakłady inwestycyjne z tytułu działalności niekwalifikującej się do systematyki </t>
  </si>
  <si>
    <t>4 991,44</t>
  </si>
  <si>
    <t>Wydatki operacyjne (3)</t>
  </si>
  <si>
    <t>Odsetek wydatków operacyjnych, rok N (4)</t>
  </si>
  <si>
    <t xml:space="preserve">Wydatki operacyjne z tytułu działalności zrównoważonej środowiskowo (zgodnej z systematyką) (A.1) </t>
  </si>
  <si>
    <t>Zastosowanie betonu w inżynierii lądowej</t>
  </si>
  <si>
    <t>CE 3.5</t>
  </si>
  <si>
    <t>Wytwarzanie innych technologii niskoemisyjnych</t>
  </si>
  <si>
    <t>Wysokosprawna kogeneracja energii cieplnej/chłodniczej i energii elektrycznej z gazowych paliw kopal­nych</t>
  </si>
  <si>
    <t>Montaż, konserwacja i naprawa stacji ładowania pojazdów elektrycznych w budynkach (i na parkingach przy budynkach)</t>
  </si>
  <si>
    <t>CCM 7.4</t>
  </si>
  <si>
    <t>Działalność związana z produkcją filmów, nagrań wideo, programów telewizyjnych, nagrań dźwiękowych i muzycznych</t>
  </si>
  <si>
    <t>CCA 13.3</t>
  </si>
  <si>
    <t>Wydatki operacyjne z tytułu działalności kwalifikującej</t>
  </si>
  <si>
    <t>się do systematyki, ale niezrównoważonej środowiskowo (działalności niezgodnej z systematyką) (A.2)</t>
  </si>
  <si>
    <t>A. Wydatki operacyjne z tytułu działalności</t>
  </si>
  <si>
    <t>kwalifikującej się do systematyki (A.1+A.2)</t>
  </si>
  <si>
    <t>Wydatki operacyjne z tytułu działalności niekwalifikującej się do systematyki</t>
  </si>
  <si>
    <t>[ESRS E5-5, 
ESRS E5-5 
Dodatek B]</t>
  </si>
  <si>
    <t>Odpady wytworzone w podziale na grupę</t>
  </si>
  <si>
    <t>w podziale na grupę i sposób postępowania</t>
  </si>
  <si>
    <t>(więcej informacji w dokumencie źródłowym)</t>
  </si>
  <si>
    <t>Kategoria
Działalność
na rzecz
przejścia (20)</t>
  </si>
  <si>
    <t>Udział 
działalności
zgodnej
z systematyką 
(A.1.) lub 
kwalifikującej 
się do 
systematyki 
(A.2.)
Obrót,
rok N-1 (18)</t>
  </si>
  <si>
    <t>Obrót z tytułu działalności niekwalifikującej się do systematyki</t>
  </si>
  <si>
    <t>Obrót z tyt. działalności kwalifikującej się do systematyki, ale niezrówno-ważonej środowiskowo (działalności niezgodnej z systematyką) (A.2)</t>
  </si>
  <si>
    <t>Kategoria
Działalność
wspomagają-ca (19)</t>
  </si>
  <si>
    <t>Kryteria dotyczące zasady DNSH 
(„nie czyń poważnych szkód”)</t>
  </si>
  <si>
    <t>Część obrotu / Całkowity obrót</t>
  </si>
  <si>
    <t>Cele</t>
  </si>
  <si>
    <t>Część nakładów inwestycyjnych / Łączne nakłady inwestycyjne</t>
  </si>
  <si>
    <t>Część wydatków operacyjnych / Łączne wydatki operacyjne</t>
  </si>
  <si>
    <t>Tabela (bez numeracji)       Kluczowe wskaźniki wyników sporządzone zgodnie z rozporządzeniem delegowanym 2023/2486</t>
  </si>
  <si>
    <t>Łagodzenie zmian klimatu (CCM)</t>
  </si>
  <si>
    <t>2023/2486</t>
  </si>
  <si>
    <t>Adaptacja do zmian klimatu (CCA)</t>
  </si>
  <si>
    <t>Zasoby wodne i morskie (WTR)</t>
  </si>
  <si>
    <t>Zanieczyszczenie (PPC)</t>
  </si>
  <si>
    <t>Bioróżnorodność i ekosystemy (BIO)</t>
  </si>
  <si>
    <t>Gospodarka o obiegu zamkniętym (CE)</t>
  </si>
  <si>
    <t>Tabela 1.     Opis modelu biznesowego KGHM Polska Miedź S.A.</t>
  </si>
  <si>
    <t>Tabela 2.     Warunki rynkowe istotne dla działalności Grupy Kapitałowej KGHM Polska Miedź S.A. – średnie notowania</t>
  </si>
  <si>
    <t>Tabela 3.     Przedmiot działalności podmiotów zależnych i wspólnych przedsięwzięć KGHM Polska Miedź S.A.</t>
  </si>
  <si>
    <t>Tabela 4.     Kluczowe osiągnięcia Grupy Kapitałowej KGHM Polska Miedź S.A. w zakresie realizowanych działań strategicznych w poszczególnych strategicznych kierunkach rozwoju w 2023 r.</t>
  </si>
  <si>
    <t>(spis tabel - aktywne linki)</t>
  </si>
  <si>
    <t>Tabela 8.     Kluczowe dane dotyczące notowań akcji Spółki na GPW w Warszawie</t>
  </si>
  <si>
    <t>Tabela 6.     Kanały komunikacji wobec wybranych kluczowych interesariuszy</t>
  </si>
  <si>
    <t>Tabela 9.     Analiza oddziaływań</t>
  </si>
  <si>
    <t>[ESRS 2 IRO-1, ESRS 2 SBM-3]</t>
  </si>
  <si>
    <t>[ESRS 2 SBM-2, 
ESRS 2 SBM-3]</t>
  </si>
  <si>
    <t>Tabela 20.     Tematyka oraz zakres zrealizowanych szkoleń w 2023 r.</t>
  </si>
  <si>
    <t>Tabela 21.     Główne tematy objęte działalnością lobbingową</t>
  </si>
  <si>
    <t>Tabela 22.     Wykaz biur maklerskich sporządzających raporty analityczne o KGHM Polska Miedź S.A.</t>
  </si>
  <si>
    <t>Tabela 23.     Struktura różnorodności w Zarządzie oraz Radzie Nadzorczej na dzień 31 grudnia 2023 r.</t>
  </si>
  <si>
    <t>Tabela 25.     Potencjalnie należne wynagrodzenie Członków Zarządu KGHM Polska Miedź S.A. za 2023 r.</t>
  </si>
  <si>
    <t>Tabela 29.     Emisje gazów cieplarnianych w Oddziałach KGHM Polska Miedź S.A. w latach 2020-2023 (tys. t eCO2)</t>
  </si>
  <si>
    <t>Tabela 30.     Emisje gazów cieplarnianych w Grupie Kapitałowej KGHM Polska Miedź S.A. w latach 2020-2023 (tys. t eCO2)</t>
  </si>
  <si>
    <t>Tabela 43.           Przeciętne zatrudnienie w KGHM Polska Miedź S.A.</t>
  </si>
  <si>
    <t>Tabela 42.         Przeciętne zatrudnienie w Grupie Kapitałowej</t>
  </si>
  <si>
    <t>[ESRS S1-6]</t>
  </si>
  <si>
    <t>[3] Liczba pracowników (w przeliczeniu na osoby) na ostatni dzień roku, nie uwzględnia członków Zarządu zatrudnionych na umowach cywilnoprawnych - Umowy o świadczenie usług zarządzania</t>
  </si>
  <si>
    <t>[4] Liczba pracowników (w przeliczeniu na osoby) na ostatni dzień roku, uwzględnia członków Zarządu zatrudnionych na umowach cywilnoprawnych - Umowy o świadczenie usług zarządzania</t>
  </si>
  <si>
    <t>[Taksonomia]</t>
  </si>
  <si>
    <t>Tabela 46.       Liczba nowo zatrudnionych pracowników w podziale na płeć</t>
  </si>
  <si>
    <t>Tabela 47.        Liczba odejść pracowników w podziale na płeć</t>
  </si>
  <si>
    <t>Tabela 48.         Liczba nowo zatrudnionych pracowników w podziale na kategorie wiekowe</t>
  </si>
  <si>
    <t>Tabela 49.         Liczba odejść pracowników w podziale na kategorie wiekowe</t>
  </si>
  <si>
    <t>Tabela 50.         Łączna liczba osób niebędących pracownikami stanowiących własnych pracowników jednostki w Grupie Kapitałowej</t>
  </si>
  <si>
    <t>[ESRS S1-7]</t>
  </si>
  <si>
    <r>
      <t>Tabela 30.</t>
    </r>
    <r>
      <rPr>
        <b/>
        <sz val="7"/>
        <color rgb="FF008000"/>
        <rFont val="Times New Roman"/>
        <family val="1"/>
        <charset val="238"/>
      </rPr>
      <t xml:space="preserve">       </t>
    </r>
    <r>
      <rPr>
        <b/>
        <sz val="8"/>
        <color rgb="FF008000"/>
        <rFont val="Open Sans"/>
        <family val="2"/>
        <charset val="238"/>
      </rPr>
      <t>Emisje gazów cieplarnianych w Grupie Kapitałowej KGHM Polska Miedź S.A. w latach 2020-2023 (tys. t eCO</t>
    </r>
    <r>
      <rPr>
        <b/>
        <vertAlign val="subscript"/>
        <sz val="8"/>
        <color rgb="FF008000"/>
        <rFont val="Open Sans"/>
        <family val="2"/>
        <charset val="238"/>
      </rPr>
      <t>2</t>
    </r>
    <r>
      <rPr>
        <b/>
        <sz val="8"/>
        <color rgb="FF008000"/>
        <rFont val="Open Sans"/>
        <family val="2"/>
        <charset val="238"/>
      </rPr>
      <t>)</t>
    </r>
  </si>
  <si>
    <r>
      <t>Tabela 31.</t>
    </r>
    <r>
      <rPr>
        <b/>
        <sz val="7"/>
        <color rgb="FF008000"/>
        <rFont val="Times New Roman"/>
        <family val="1"/>
        <charset val="238"/>
      </rPr>
      <t xml:space="preserve">       </t>
    </r>
    <r>
      <rPr>
        <b/>
        <sz val="8"/>
        <color rgb="FF008000"/>
        <rFont val="Open Sans"/>
        <family val="2"/>
        <charset val="238"/>
      </rPr>
      <t>Efekty zakończonych do 2023 r. w KGHM Polska Miedź S.A. inwestycji w zakresie działań dostosowawczych instalacji do wymogów konkluzji BAT dla przemysłu metali nieżelaznych</t>
    </r>
  </si>
  <si>
    <t>Departament Relacji Inwestorskich</t>
  </si>
  <si>
    <t>Niniejszy arkusz danych przedstawia podsumowanie naszych wyników w zakresie zrównoważonego rozwoju, między innymi poprzez zastosowane wskaźniki ESRS.</t>
  </si>
  <si>
    <t>O ile nie wskazano inaczej, zakres danych zawartych w niniejszym arkuszu obejmuje zarówno KGHM Polska Miedź S.A., jak 
i Grupę Kapitałową KGHM Polska Miedź S.A.</t>
  </si>
  <si>
    <t>Jeżeli mają Państwo dalsze pytania dotyczące danych z obszaru zrównoważonego rozwoju lub innych powiązanych ujawnień, prozimy o kontakt z:</t>
  </si>
  <si>
    <t>Ostatnia aktualizacja: 23 kwietnia 2024 r.</t>
  </si>
  <si>
    <t>Tabela 5.     Mapa kluczowych interesariuszy Grupy Kapitałowej KGHM Polska Miedź S.A. w 2023 r.</t>
  </si>
  <si>
    <t>Tabela 7.     Struktura akcjonariatu Spółki na dzień 31 grudnia 2023 r. i na dzień podpisania sprawozdania</t>
  </si>
  <si>
    <t>Tabele 10-18. dotyczą ryzyk, w tym ESG, mitygacji oraz ryzyka politycznego, rynkowego, kredytowego i płynności. Po więcej informacji zapraszamy do dokumentu źródłowego.</t>
  </si>
  <si>
    <t>Tabela 19. dotyczy GOV-1 – Roli organów administrujących, nadzorczych i zarządzających (w odniesieniu do kwestii etycznych, praktyk w stosunku do dostawców, w tym płatności, oraz lobbingu). Po szczegóły zapraszamy do dokumentu źródłowego.</t>
  </si>
  <si>
    <t>Tabela (bez numeracji)         Praktyki płatnicze. Wyniki w odniesieniu do płatności.</t>
  </si>
  <si>
    <t>Tabela 24. dotyczny DPSN, tj. komentarzy do zasad w rozdziale II zbioru DPSN 2021 stosowanych częściowo lub nie stosowanych w KGHM Polska Miedź S.A. w 2023 r. - patrz dokument źródłowy str. 101</t>
  </si>
  <si>
    <t xml:space="preserve">Tabele 26-27. dotyczną DPSN, tj. komentarzy do zasad w rozdziale III i IV zbioru DPSN 2021 stosowanych częściowo lub niestosowanych w KGHM Polska Miedź S.A. w 2023 r.- patrz dokument źródłowy </t>
  </si>
  <si>
    <t>Tabela 28.     Perspektywy czasowe zastosowane w ramach analiz scenariuszowych w ryzykach klimatycznych</t>
  </si>
  <si>
    <t>Tabela 31.     Efekty zakończonych do 2023 r. w KGHM Polska Miedź S.A. inwestycji w zakresie działań dostosowawczych instalacji do wymogów konkluzji BAT dla przemysłu metali nieżelaznych</t>
  </si>
  <si>
    <t>Tabela 32.     Skuteczność oczyszczania ścieków w oczyszczalniach spółki „Energetyka”</t>
  </si>
  <si>
    <t>Tabela 33.     Substancje wykorzystywane w procesie produkcyjnym KGHM Polska Miedź S.A. w 2023 r.</t>
  </si>
  <si>
    <t>Tabela 34.     Substancje wytwarzane w procesie produkcyjnym KGHM Polska Miedź S.A. w 2023 r. (tony)</t>
  </si>
  <si>
    <t>Tabela 36.     Gospodarka wodą w Grupie Kapitałowej KGHM Polska Miedź S.A. (tys. m3) w 2023 r.</t>
  </si>
  <si>
    <t>Tabela 37.     Gospodarka wodą w KGHM Polska Miedź S.A. (tys. m3) w 2023 r.</t>
  </si>
  <si>
    <t>Tabela 38.     Gospodarka odpadami w KGHM Polska Miedź S.A. oraz w Grupie Kapitałowej KGHM Polska Miedź S.A. w 2023 r. (t)</t>
  </si>
  <si>
    <t>Tabela 39.     Udział procentowy obrotu z tytułu produktów lub usług powiązanych z działalnością gospodarczą zgodną z systematyką za 2023 r.</t>
  </si>
  <si>
    <t>Tabela 40.     Udział procentowy nakładów inwestycyjnych (CAPEX) z tytułu produktów lub usług powiązanych z działalnością gospodarczą zgodną z systematyką za 2023 r.</t>
  </si>
  <si>
    <t>Tabela 41.     Udział procentowy wydatków operacyjnych (OPEX) z tytułu produktów lub usług powiązanych z działalnością gospodarczą zgodną z systematyką za 2023 r.</t>
  </si>
  <si>
    <t>[ESRS E5-5, ESRS E5-5 Dodatek B]</t>
  </si>
  <si>
    <t>Tabela 35.     Opłaty związane z ochroną środowiska poniesione przez KGHM Polska Miedź S.A. w 2023 r. (tys. PLN)</t>
  </si>
  <si>
    <t>Tabela 5.         Mapa kluczowych interesariuszy Grupy Kapitałowej KGHM Polska Miedź S.A. w 2023 r.</t>
  </si>
  <si>
    <t>Tabela 7.        Struktura akcjonariatu Spółki na dzień 31 grudnia 2023 r. i na dzień podpisania sprawozdania</t>
  </si>
  <si>
    <t>Tabele 10-18. dotyczą ryzyk, w tym ESG, mitygacji oraz ryzyka politycznego, rynkowego, kredytowego i płynności. Po szczegóły zaglądnij do dokumentu źródłowego.</t>
  </si>
  <si>
    <t>Tabela (treść, bez numeracji)         Praktyki płatnicze</t>
  </si>
  <si>
    <t>Tabela 28.         Perspektywy czasowe zastosowane w ramach analiz scenariuszowych w ryzykach klimatycznych</t>
  </si>
  <si>
    <r>
      <t>Tabela 35.</t>
    </r>
    <r>
      <rPr>
        <b/>
        <sz val="7"/>
        <color rgb="FF008000"/>
        <rFont val="Times New Roman"/>
        <family val="1"/>
        <charset val="238"/>
      </rPr>
      <t xml:space="preserve">         </t>
    </r>
    <r>
      <rPr>
        <b/>
        <sz val="8"/>
        <color rgb="FF008000"/>
        <rFont val="Open Sans"/>
        <family val="2"/>
        <charset val="238"/>
      </rPr>
      <t>Opłaty związane z ochroną środowiska poniesione przez KGHM Polska Miedź S.A. w 2023 r. (tys. PLN)</t>
    </r>
  </si>
  <si>
    <t>Tabela 41.      Udział procentowy wydatków operacyjnych (OPEX) z tytułu produktów lub usług powiązanych z działalnością gospodarczą zgodną z systematyką za 2023 r.</t>
  </si>
  <si>
    <t>Tabela 39.      Udział procentowy obrotu z tytułu produktów lub usług powiązanych z działalnością gospodarczą zgodną z systematyką za 2023 r.</t>
  </si>
  <si>
    <t>Tabela 40.      Udział procentowy nakładów inwestycyjnych (CAPEX) z tytułu produktów lub usług powiązanych z działalnością gospodarczą zgodną z systematyką za 2023 r.</t>
  </si>
  <si>
    <t>Zgodność 
z systematyką 
w podziale na cele</t>
  </si>
  <si>
    <t>Kwalifikowanie się do systematyki 
w podziale na cele</t>
  </si>
  <si>
    <t>Tabela 42.     Przeciętne zatrudnienie w Grupie Kapitałowej</t>
  </si>
  <si>
    <t>Tabela 43.     Przeciętne zatrudnienie w KGHM Polska Miedź S.A.</t>
  </si>
  <si>
    <t>Tabela 44.     Całkowita liczba pracowników w podziale na rodzaj umowy o pracę oraz na płeć[1]</t>
  </si>
  <si>
    <t>Tabela 45.     Całkowita liczba pracowników w podziale na typ zatrudnienia (pełny lub niepełny wymiar godzin) oraz na płeć[1]</t>
  </si>
  <si>
    <t>Tabela 46.     Liczba nowo zatrudnionych pracowników w podziale na płeć</t>
  </si>
  <si>
    <t>Tabela 47.     Liczba odejść pracowników w podziale na płeć</t>
  </si>
  <si>
    <t>Tabela 48.     Liczba nowo zatrudnionych pracowników w podziale na kategorie wiekowe</t>
  </si>
  <si>
    <t>Tabela 49.     Liczba odejść pracowników w podziale na kategorie wiekowe</t>
  </si>
  <si>
    <t>Tabela 50.     Łączna liczba osób niebędących pracownikami stanowiących własnych pracowników jednostki w Grupie Kapitałowej</t>
  </si>
  <si>
    <t>[1] T – Tak, działalność kwalifikująca się do systematyki i zgodna z systematyką w przypadku odpowiedniego celu środowiskowego
N – Nie, działalność kwalifikująca się do systematyki, ale niezgodna z systematyką w przypadku odpowiedniego celu środowiskowego
EL – Działalność kwalifikująca się do systematyki w przypadku odpowiedniego celu
N/EL – Działalność niekwalifikująca się do systematyki w przypadku odpowiedniego celu</t>
  </si>
  <si>
    <t>Np. KNF[1], PIP[2], jednostki certyfikujące, jednostki nadające upoważnienia branżowe (np. PSSE[3], PIWET[4])</t>
  </si>
  <si>
    <t>[1] Scenariusz Ogłoszonych Polityk (Stated policies Scenario) – scenariusz wynikający z aktualnie obowiązujących polityk
[2] Scenariusz Zrównoważonego Rozwoju – obejmuje wypełnienie celów Porozumienia Paryskiego i zakłada produkcję energii jedynie ze źródeł odnawialnych
[3] Scenariusz neutralności klimatycznego do 2050 roku, uzupełnia SDS i zakłada produkcję energii jedynie ze źródeł odnawialnych
[4] Scenariusz RCP4,5 (Reprezentative Concentration Pathways) – szacuje wielkość wymuszenia radiacyjnego przez gazy cieplarniane w roku 2100 o 4.5 W/m2
[5] Scenariusz RCP8,5 (Reprezentative Concentration Pathways) – szacuje wielkość wymuszenia radiacyjnego przez gazy cieplarniane w roku 2100 o 8.5 W/m2</t>
  </si>
  <si>
    <t xml:space="preserve">W ramach pierwszego etapu procesu zarządzania ryzykiem (Definicja Kontekstu), KGHM Polska Miedź S.A. uwzględnił zmiany klimatyczne poprzez dokonanie analizy scenariuszowej, na podstawie uznanych raportów Międzyrządowego Zespołu ds. Zmian Klimatu (IPCC) oraz Międzynarodowej Agencji Energetycznej (IEA). Powyższa analiza prowadzona jest obecnie na podstawie pięciu scenariuszy bazowych: Stated Policies Scenario (STEPS)[1], Sustainable Development Scenario (SDS)[2], Net Zero Emissions by 2050 (NZE2050)[3], RCP4,5[4] oraz RCP8,5[5]. </t>
  </si>
  <si>
    <t>Uwaga, w przypadku wystąpienia różnic w treści między niniejszym Excelem a opublikowanym Oświadczeniem niefinansowym, obowiązującą treścią pozostaje Oświadczenie opublikowane w ramach raportu rocznego (format xhtml).</t>
  </si>
  <si>
    <t>Prawidłowe wyświetlanie tekstu w komórkach w poziomie powiększenia równym 100%.</t>
  </si>
  <si>
    <t>Last updated: 23rd April 2024</t>
  </si>
  <si>
    <t>Unless otherwise indicated, the scope of data included in this spreadshit covers both KGHM Polska Miedź S.A. and the KGHM Group.</t>
  </si>
  <si>
    <t>Text is displayed correctly in cells at a zoom level of 100%.</t>
  </si>
  <si>
    <t>If you have any further questions on sustainability report or any other related disclosure, 
please contact our:</t>
  </si>
  <si>
    <t>Grupa KGHM</t>
  </si>
  <si>
    <t>Procent nowo zatrudnionych pracowników</t>
  </si>
  <si>
    <t>Liczba nowo zatrudnionych 
pracowników</t>
  </si>
  <si>
    <t>Liczba odejść pracowników</t>
  </si>
  <si>
    <t>Procent odejść pracowników</t>
  </si>
  <si>
    <t>Rodzaje osób niebędących pracownikami stanowiących własnych pracowników jednostki:</t>
  </si>
  <si>
    <t>Sposób zawarcia stosunku prawnego wiążącego strony, zasady i wysokość wypłacanych wynagrodzeń odbywa się zgodnie z obowiązującym prawem oraz zasadami określonymi w aktach normatywnych KGHM.</t>
  </si>
  <si>
    <t xml:space="preserve"> </t>
  </si>
  <si>
    <t>Tabela 51.           Zatrudnienie w podziale na wiek i strukturę zatrudnienia wiek oraz poszczególne kategorie stanowiskowe</t>
  </si>
  <si>
    <t>Tabela 52.           Procentowy udział kobiet i mężczyzn w poszczególnych kategoriach stanowiskowych w podziale na płeć</t>
  </si>
  <si>
    <t>Szkolenia e-learningowe</t>
  </si>
  <si>
    <t>W 2023 r. oferowano w formie e-learningu szkolenia i kursy z obszarów zawodowych oraz z obszarów określonych wewnętrznymi aktami normatywnymi. Udostępniono następujące szkolenia e-learningowe:</t>
  </si>
  <si>
    <t>W wielu przypadkach spółki Grupy Kapitałowej nie prowadzą statystyk w zakresie godzin szkoleniowych w przekroju struktury zatrudnienia.</t>
  </si>
  <si>
    <t>Wskaźnik ESRS S1-14 opisano w rozdziale 5.5.7 Wypadkowość w KGHM Polska Miedź S.A. oraz 5.5.8 Wypadkowość w aktywach zagranicznych Grupy Kapitałowej.</t>
  </si>
  <si>
    <t>-      szkolenie z zakresu Polityki Ochrony Informacji opartej o normę ISO 27001,</t>
  </si>
  <si>
    <t>-      szkolenia z zakresu RODO,</t>
  </si>
  <si>
    <t>-      szkolenie z zakresu rozpoznawania konfliktu interesów oraz jego przeciwdziałaniu,</t>
  </si>
  <si>
    <t>-      szkolenia z zakresu Polityki Praw Człowieka,</t>
  </si>
  <si>
    <t>-      szkolenia z zakresu Polityki Klimatycznej,</t>
  </si>
  <si>
    <t>-      szkolenie z zakresu ratownictwa górniczego dla osób kierownictwa i dozoru ruchu podziemnego zakładu górniczego niewchodzących w skład drużyny ratowniczej,</t>
  </si>
  <si>
    <t>-      szkolenia okresowe BHP skierowane do pracodawców i innych osób kierujących pracownikami, do pracowników administracyjno-biurowych oraz do pracowników inżynieryjno-technicznych.</t>
  </si>
  <si>
    <t>[ESRS S1-13]</t>
  </si>
  <si>
    <t>[ESRS S1-12]</t>
  </si>
  <si>
    <t>[2] Stan na dzień 31 grudnia 2023 r., nie uwzględnia członków Zarządu zatrudnionych na umowach cywilnoprawnych - Umowy o świadczenie usług zarządzania</t>
  </si>
  <si>
    <t>Tabela 44.         Całkowita liczba pracowników w podziale na rodzaj umowy o pracę oraz na płeć[2]</t>
  </si>
  <si>
    <t>Tabela 45.        Całkowita liczba pracowników w podziale na typ zatrudnienia (pełny lub niepełny wymiar godzin) oraz na płeć[2]</t>
  </si>
  <si>
    <t>Liczba pracowników 
w przeliczeniu na osoby[3]</t>
  </si>
  <si>
    <t>Liczba pracowników 
w przeliczeniu na osoby[4]</t>
  </si>
  <si>
    <t>- osoby fizyczne nieprowadzące działalności gospodarczej wykonujące na rzecz KGHM umowy cywilnoprawne tj. umowy zlecenia, umowy o dzieło,</t>
  </si>
  <si>
    <t>- osoby fizyczne świadczące usługi zarządzania na rzecz KGHM, wykonujące usługi na mocy umów cywilnoprawnych tj. umowy o świadczenie usług zarządzania - dotyczy członków Zarządu.</t>
  </si>
  <si>
    <r>
      <t>Tabela 53.</t>
    </r>
    <r>
      <rPr>
        <b/>
        <sz val="7"/>
        <color rgb="FF008000"/>
        <rFont val="Times New Roman"/>
        <family val="1"/>
        <charset val="238"/>
      </rPr>
      <t xml:space="preserve">           </t>
    </r>
    <r>
      <rPr>
        <b/>
        <sz val="8"/>
        <color rgb="FF008000"/>
        <rFont val="Open Sans"/>
        <family val="2"/>
        <charset val="238"/>
      </rPr>
      <t>Procentowy udział pracowników w poszczególnych kategoriach stanowiskowych w podziale na kategorie wiekowe</t>
    </r>
  </si>
  <si>
    <t>Tabela 54.           Odsetek osób z niepełnosprawnościami w istotnych spółkach operacyjnych [%]</t>
  </si>
  <si>
    <t>Tabela 55.         Liczba godzin szkoleniowych w 2023 r. w podziale na płeć</t>
  </si>
  <si>
    <t>Tabela 56.         Liczba godzin szkoleniowych w 2023 r. według struktury zatrudnienia w KGHM Polska Miedź S.A.</t>
  </si>
  <si>
    <t>Liczba godzin szkoleniowych[2] 
KGHM Polska Miedź</t>
  </si>
  <si>
    <t>Średnie wynagrodzenie roczne</t>
  </si>
  <si>
    <t>Średnie wynagrodzenie godzinowe</t>
  </si>
  <si>
    <t>Tabela 57.   Liczba pracowników uprawnionych do korzystania z urlopu ze względów rodzinnych w 2023 r. według płci[3]</t>
  </si>
  <si>
    <t>[ESRS S1-16 Dodatek B]</t>
  </si>
  <si>
    <t>Tabela 58.        Stosunek podstawowego i całkowitego średniego wynagrodzenia rocznego w 2023 r. kobiet do wynagrodzenia mężczyzn (gender pay gap)</t>
  </si>
  <si>
    <t>Liczba pracowników (w przeliczeniu na osoby)</t>
  </si>
  <si>
    <t>[3] Dane dla Grupy Kapitałowej nie uwzględniają KGHM INTERNATIONAL LTD, która nie prowadzą statystyk w takim przekroju</t>
  </si>
  <si>
    <t>Dodatek B]</t>
  </si>
  <si>
    <t>[ESRS S1-14</t>
  </si>
  <si>
    <t>Tabela_LTIFR     Poziom wskaźnika LTIFR w KGHM Polska Miedź S.A. w latach 2010–2023</t>
  </si>
  <si>
    <t>[2] TRIR (Total Recordable Incident Rate) wskaźnik wyliczany według przyjętej metodologii jako liczba wypadków przy pracy spełniających warunki rejestracji w rozumieniu standardu ICMM (International Council on Mining &amp; Metals), łącznie dla pracowników KGHM INTERNATIONAL LTD., KGHM Chile SpA i Sierra Gorda S.C.M. i podwykonawców tych podmiotów, standaryzowana do 200 000 przepracowanych godzin.</t>
  </si>
  <si>
    <t>[ESRS S1-14]</t>
  </si>
  <si>
    <t>Tabela (bez numeracji)     Szkolenia e-learningowe</t>
  </si>
  <si>
    <t>Tabela 57.     Liczba pracowników uprawnionych do korzystania z urlopu ze względów rodzinnych w 2023 r. według płci[3]</t>
  </si>
  <si>
    <t>Tabela 56.     Liczba godzin szkoleniowych w 2023 r. według struktury zatrudnienia w KGHM Polska Miedź S.A.</t>
  </si>
  <si>
    <t>Tabela 55.     Liczba godzin szkoleniowych w 2023 r. w podziale na płeć</t>
  </si>
  <si>
    <t>Tabela_TRIR      Poziom wskaźnika TRIR w aktywach zagranicznych Grupy Kapitałowej w latach 2010–2023</t>
  </si>
  <si>
    <t>Tabela 51.     Zatrudnienie w podziale na wiek i strukturę zatrudnienia wiek oraz poszczególne kategorie stanowiskowe</t>
  </si>
  <si>
    <t>Tabela 52.     Procentowy udział kobiet i mężczyzn w poszczególnych kategoriach stanowiskowych w podziale na płeć</t>
  </si>
  <si>
    <t>Tabela 53.     Procentowy udział pracowników w poszczególnych kategoriach stanowiskowych w podziale na kategorie wiekowe</t>
  </si>
  <si>
    <t>Tabela 54.     Odsetek osób z niepełnosprawnościami w istotnych spółkach operacyjnych [%]</t>
  </si>
  <si>
    <t>Tabela (bez numeracji)     Kluczowe wskaźniki wyników sporządzone zgodnie z rozporządzeniem delegowanym 2023/2487</t>
  </si>
  <si>
    <t>Spis tabel</t>
  </si>
  <si>
    <t>Indeks</t>
  </si>
  <si>
    <t>Opis wskaźnika</t>
  </si>
  <si>
    <t>Komentarz</t>
  </si>
  <si>
    <t>Numer strony</t>
  </si>
  <si>
    <t>ESRS 2 BP-1</t>
  </si>
  <si>
    <t>Ogólna podstawa sporządzenia oświadczeń dotyczących zrównoważonego rozwoju</t>
  </si>
  <si>
    <t>ESRS 2 BP-2</t>
  </si>
  <si>
    <t>Ujawnianie informacji w odniesieniu do szczególnych okoliczności</t>
  </si>
  <si>
    <t>ESRS 2 GOV-1</t>
  </si>
  <si>
    <t>Rola organów administrujących, zarządzających i nadzorczych</t>
  </si>
  <si>
    <t>43, 52, 70</t>
  </si>
  <si>
    <t>ESRS 2 GOV-2</t>
  </si>
  <si>
    <t>Informacje przekazywane organom administrującym, zarządzającym i nadzorczym jednostki oraz podejmowane przez nie kwestie związane ze zrównoważonym rozwojem</t>
  </si>
  <si>
    <t>ESRS 2 GOV-3</t>
  </si>
  <si>
    <t>Uwzględnianie wyników związanych ze zrównoważonym rozwojem w systemach zachęt</t>
  </si>
  <si>
    <t>ESRS 2 GOV-4</t>
  </si>
  <si>
    <t>Oświadczenie dotyczące należytej staranności</t>
  </si>
  <si>
    <t>ESRS 2 GOV-5</t>
  </si>
  <si>
    <t>Zarządzanie ryzykiem i kontrole wewnętrzne nad sprawozdawczością w zakresie zrównoważonego rozwoju</t>
  </si>
  <si>
    <t>52, 53, 205</t>
  </si>
  <si>
    <t>ESRS 2 SBM-1</t>
  </si>
  <si>
    <t>Strategia, model biznesowy i łańcuch wartości</t>
  </si>
  <si>
    <t>Udział w działaniach wymienionych w Dodatku B działalności</t>
  </si>
  <si>
    <t>ESRS 2 SBM-2</t>
  </si>
  <si>
    <t>Interesy i opinie zainteresowanych stron</t>
  </si>
  <si>
    <t>37, 193</t>
  </si>
  <si>
    <t>ESRS 2 SBM-3</t>
  </si>
  <si>
    <t>Istotne oddziaływania, ryzyko i możliwości oraz ich wzajemne związki ze strategią i z modelem biznesowym</t>
  </si>
  <si>
    <t>37, 44, 47, 53, 56, 116, 142, 193</t>
  </si>
  <si>
    <t>ESRS 2 IRO-1</t>
  </si>
  <si>
    <t xml:space="preserve">Opis procesów służących do identyfikacji i oceny istotnych oddziaływań, istotnego ryzyka i istotnych możliwości </t>
  </si>
  <si>
    <t>49, 50, 51, 53, 56, 122, 129, 143, 146, 205</t>
  </si>
  <si>
    <t>ESRS 2 IRO-2</t>
  </si>
  <si>
    <t>Wymogi dotyczące ujawniania informacji w ramach ESRS objęte oświadczeniem jednostki dotyczącym zrównoważonego rozwoju</t>
  </si>
  <si>
    <t>Ujawnienia środowiskowe</t>
  </si>
  <si>
    <t>ESRS E1-1</t>
  </si>
  <si>
    <t>Plan przejściowy dotyczący łagodzenia skutków zmian klimatycznych, w tym plan transformacji</t>
  </si>
  <si>
    <t>Jednostki wykluczone z zakresu obowiązywania wskaźników referencyjnych dostosowanych do porozumienia paryskiego</t>
  </si>
  <si>
    <t>Spółki Grupy nie są jednostkami wykluczonymi z unijnych wskaźników referencyjnych dostosowanych do porozumienia paryskiego</t>
  </si>
  <si>
    <t>ESRS E1-2</t>
  </si>
  <si>
    <t>Polityka związana z łagodzeniem zmian klimatycznych i adaptacją</t>
  </si>
  <si>
    <t>ESRS E1-3</t>
  </si>
  <si>
    <t>Działania i zasoby w związku z polityką dotyczącą zmian klimatu</t>
  </si>
  <si>
    <t>ESRS E1-4</t>
  </si>
  <si>
    <t>Cele związane z łagodzeniem skutków zmian klimatycznych i adaptacją do nich</t>
  </si>
  <si>
    <t>Cele redukcji emisji gazów cieplarnianych</t>
  </si>
  <si>
    <t>ESRS E1-5</t>
  </si>
  <si>
    <t>Zużycie i zróżnicowanie energii w tym energochłonność</t>
  </si>
  <si>
    <t>Zużycie energii z kopalnych źródeł zdezagregowane w podziale na źródła</t>
  </si>
  <si>
    <t>Na dzień podpisania Sprawozdania dane nie są dostępne. Informacje w tym zakresie zostaną podane do publicznej wiadomości w odrębnym trybie.</t>
  </si>
  <si>
    <t>Zużycie energii i koszyk energetyczny</t>
  </si>
  <si>
    <t>Energochłonność powiązana z działaniami podejmowanymi w sektorach o znacznym oddziaływaniu na klimat</t>
  </si>
  <si>
    <t>ESRS E1-6</t>
  </si>
  <si>
    <t>Całkowite emisje gazów cieplarnianych brutto z zakresów 1, 2, 3 i ogółem oraz Intensywność emisji gazów cieplarnianych w oparciu o dochód netto</t>
  </si>
  <si>
    <t>ESRS E1-7</t>
  </si>
  <si>
    <t>Pochłanianie gazów cieplarnianych i projekty ograniczania emisji gazów cieplarnianych finansowane za pomocą kredytów węglowych</t>
  </si>
  <si>
    <t>ESRS E1-8</t>
  </si>
  <si>
    <t>Wewnętrzne ustalanie opłat za emisję gazów cieplarnianych</t>
  </si>
  <si>
    <t>ESRS E1-9</t>
  </si>
  <si>
    <t>Antycypowane skutki finansowe wynikające z istotnych ryzyk fizycznych i ryzyk przejścia oraz potencjalnych możliwości związanych z klimatem</t>
  </si>
  <si>
    <t>Jednostka pomija informacje określone w ESRS E1-9 w pierwszym roku sporządzania oświadczenia dotyczącego zrównoważonego rozwoju.</t>
  </si>
  <si>
    <t>ESRS E2-1</t>
  </si>
  <si>
    <t>Polityka związana z zanieczyszczeniem</t>
  </si>
  <si>
    <t>ESRS E2-2</t>
  </si>
  <si>
    <t>Działania i zasoby związane z zanieczyszczeniem</t>
  </si>
  <si>
    <t>ESRS E2-3</t>
  </si>
  <si>
    <t>Cele związane z zanieczyszczeniem</t>
  </si>
  <si>
    <t>ESRS E2-4</t>
  </si>
  <si>
    <t>Zanieczyszczenie powietrza, wody i gleby</t>
  </si>
  <si>
    <t>Ilość każdego czynnika zanieczyszczającego wymienionego w załączniku II do rozporządzenia w sprawie E-PRTR (Europejski Rejestr Uwalniania i Transferu Zanieczyszczeń) emitowanego do powietrza, wody i gleby</t>
  </si>
  <si>
    <t xml:space="preserve">Ujawnienie to zostanie zaraportowane za rok 2024 z uwagi na potrzebę wdrożenia rozwiązań konsolidujących dane emisyjne z różnych działalności na poziomie Grupy Kapitałowej KGHM Polska Miedź S.A. </t>
  </si>
  <si>
    <t>ESRS E2-5</t>
  </si>
  <si>
    <t>Substancje wzbudzające obawy i substancje wzbudzające bardzo duże obawy</t>
  </si>
  <si>
    <t>ESRS E2-6</t>
  </si>
  <si>
    <t>Antycypowane skutki finansowe wynikające z oddziaływań, ryzyka i możliwości związanych z zanieczyszczeniem</t>
  </si>
  <si>
    <t>Jednostka pomija informacje określone w ESRS E2-6 w pierwszym roku sporządzania oświadczenia dotyczącego zrównoważonego rozwoju.</t>
  </si>
  <si>
    <t>ESRS E3-1</t>
  </si>
  <si>
    <t>Polityki związana z zasobami wodnymi i morskimi</t>
  </si>
  <si>
    <t>Zrównoważone praktyki w dziedzinie mórz i oceanów</t>
  </si>
  <si>
    <t>Nie dotyczy</t>
  </si>
  <si>
    <t>ESRS E3-2</t>
  </si>
  <si>
    <t>Działania i zasoby związane z zasobami wodnymi i morskimi</t>
  </si>
  <si>
    <t>ESRS E3-3</t>
  </si>
  <si>
    <t>Cele związane z zasobami wodnymi i morskimi</t>
  </si>
  <si>
    <t>ESRS E3-4</t>
  </si>
  <si>
    <t>Całkowita ilość wody poddanej recyklingowi i ponownemu użyciu</t>
  </si>
  <si>
    <t>ESRS E3-5</t>
  </si>
  <si>
    <t>Antycypowane skutki finansowe wynikające z oddziaływań, ryzyka i możliwości związanych z wodą i zasobami morskimi</t>
  </si>
  <si>
    <t>Jednostka pomija informacje określone w ESRS E3-5 w pierwszym roku sporządzania oświadczenia dotyczącego zrównoważonego rozwoju.</t>
  </si>
  <si>
    <t>ESRS E4-1</t>
  </si>
  <si>
    <t>Plan transformacji w zakresie różnorodności biologicznej i ekosystemów oraz uwzględnienie różnorodności biologicznej i ekosystemów w strategii i modelu biznesowym</t>
  </si>
  <si>
    <t>ESRS E4-2</t>
  </si>
  <si>
    <t>Polityka związana z różnorodnością biologiczną i ekosystemami</t>
  </si>
  <si>
    <t>Zrównoważone praktyki lub polityki w zakresie gruntów/rolnictwa</t>
  </si>
  <si>
    <t>Zrównoważone praktyki lub polityki w zakresie oceanów/mórz</t>
  </si>
  <si>
    <t>Polityki na rzecz przeciwdziałania wylesianiu</t>
  </si>
  <si>
    <t>ESRS E4-3</t>
  </si>
  <si>
    <t>Działania i zasoby związane z różnorodnością biologiczną i ekosystemami</t>
  </si>
  <si>
    <t>ESRS E4-4</t>
  </si>
  <si>
    <t>Cele związane z różnorodnością biologiczną i ekosystemami</t>
  </si>
  <si>
    <t>ESRS E4-5</t>
  </si>
  <si>
    <t>Mierniki oddziaływania związane ze zmianą w zakresie różnorodności biologicznej i ekosystemów</t>
  </si>
  <si>
    <t>ESRS E4-6</t>
  </si>
  <si>
    <t>Antycypowane skutki finansowe wynikające z oddziaływań, ryzyka i możliwości związanych z różnorodnością biologiczną i ekosystemami</t>
  </si>
  <si>
    <t>Jednostka pomija informacje określone w ESRS E4-6 w pierwszym roku sporządzania oświadczenia dotyczącego zrównoważonego rozwoju.</t>
  </si>
  <si>
    <t>ESRS E5-1</t>
  </si>
  <si>
    <t>Polityki związane z wykorzystaniem zasobów oraz gospodarką o obiegu zamkniętym</t>
  </si>
  <si>
    <t>ESRS E5-2</t>
  </si>
  <si>
    <t>Działania i zasoby związane z wykorzystaniem zasobów oraz gospodarką o obiegu zamkniętym</t>
  </si>
  <si>
    <t>ESRS E5-3</t>
  </si>
  <si>
    <t>Cele związane z wykorzystaniem zasobów oraz gospodarką o obiegu zamkniętym</t>
  </si>
  <si>
    <t>ESRS E5-4</t>
  </si>
  <si>
    <t>Wpływy zasobów (wykorzystanie surowców i materiałów)</t>
  </si>
  <si>
    <t>ESRS E5-5</t>
  </si>
  <si>
    <t>Wypływy zasobów (produkty i materiały wprowadzone do obiegu i generowane odpady)</t>
  </si>
  <si>
    <t>Odpady niepoddawane recyklingowi</t>
  </si>
  <si>
    <t>Odpady niebezpieczne i odpady promieniotwórcze</t>
  </si>
  <si>
    <t>ESRS E5-6</t>
  </si>
  <si>
    <t>Antycypowane skutki finansowe wynikające z oddziaływań, ryzyka i możliwości związanych z wykorzystaniem zasobów oraz gospodarką o obiegu zamkniętym</t>
  </si>
  <si>
    <t>Jednostka pomija informacje określone w ESRS E5-6 w pierwszym roku sporządzania oświadczenia dotyczącego zrównoważonego rozwoju.</t>
  </si>
  <si>
    <t>Ujawnienia społeczne</t>
  </si>
  <si>
    <t>ESRS S1-1</t>
  </si>
  <si>
    <t>Polityka dotycząca kadry pracowniczej</t>
  </si>
  <si>
    <t>167, 168</t>
  </si>
  <si>
    <t>Zobowiązania w zakresie polityki dotyczącej poszanowania praw człowieka</t>
  </si>
  <si>
    <t>Strategie w zakresie należytej staranności w odniesieniu do kwestii objętych podstawowymi konwencjami Międzynarodowej Organizacji Pracy</t>
  </si>
  <si>
    <t>Procedury i środki na rzecz zapobiegania handlowi ludźmi</t>
  </si>
  <si>
    <t>Polityka lub system zarządzania służące zapobieganiu wypadkom przy pracy</t>
  </si>
  <si>
    <t>ESRS S1-2</t>
  </si>
  <si>
    <t>Procesy angażowania pracowników i przedstawicieli pracowników w sprawy związane z ich wpływem</t>
  </si>
  <si>
    <t>ESRS S1-3</t>
  </si>
  <si>
    <t>Procesy niwelowania negatywnych wpływów i kanały zgłaszania wątpliwości przez własnych pracowników</t>
  </si>
  <si>
    <t>Mechanizmy rozpatrywania skarg</t>
  </si>
  <si>
    <t>ESRS S1-4</t>
  </si>
  <si>
    <t>Podejmowane działania w związku z istotnymi wpływami na kadrę pracowniczą oraz podejście do łagodzenia istotnych ryzyk i wykorzystywania istotnych możliwości związanych z kadrą pracowniczą oraz skuteczność tych działań, metryki</t>
  </si>
  <si>
    <t>ESRS S1-5</t>
  </si>
  <si>
    <t>Cele związane z zarządzaniem istotnymi negatywnymi i pozytywnymi wpływami oraz zarządzania istotnymi ryzykami i możliwościami</t>
  </si>
  <si>
    <t>ESRS S1-6</t>
  </si>
  <si>
    <t>Charakterystyka pracowników zakładu</t>
  </si>
  <si>
    <t>ESRS S1-7</t>
  </si>
  <si>
    <t>Charakterystyka osób niebędących pracownikami stanowiących własnych pracowników jednostki</t>
  </si>
  <si>
    <t>ESRS S1-8</t>
  </si>
  <si>
    <t>Zakres rokowań zbiorowych i dialogu społecznego</t>
  </si>
  <si>
    <t>ESRS S1-9</t>
  </si>
  <si>
    <t>Wskaźniki różnorodności</t>
  </si>
  <si>
    <t>ESRS S1-10</t>
  </si>
  <si>
    <t>Odpowiednie płace</t>
  </si>
  <si>
    <t>ESRS S1-11</t>
  </si>
  <si>
    <t>Ochrona socjalna</t>
  </si>
  <si>
    <t>ESRS S1-12</t>
  </si>
  <si>
    <t>Odsetek pracowników z niepełnosprawnościami</t>
  </si>
  <si>
    <t>ESRS S1-13</t>
  </si>
  <si>
    <t>Szkolenia i rozwój umiejętności</t>
  </si>
  <si>
    <t>ESRS S1-14</t>
  </si>
  <si>
    <t>Bezpieczeństwo i higiena pracy</t>
  </si>
  <si>
    <t>Liczba zgonów związanych z pracą oraz liczba i wskaźnik wypadków związanych z pracą</t>
  </si>
  <si>
    <t>Liczba dni straconych z powodu urazów, wypadków, ofiar śmiertelnych lub chorób</t>
  </si>
  <si>
    <t>ESRS S1-15</t>
  </si>
  <si>
    <t>Równowaga między życiem zawodowym a prywatnym</t>
  </si>
  <si>
    <t>ESRS S1-16</t>
  </si>
  <si>
    <t>Wskaźniki dotyczące wynagrodzenia (luka płacowa i całkowite wynagrodzenie)</t>
  </si>
  <si>
    <t>Nieskorygowana luka płacowa między kobietami a mężczyznami</t>
  </si>
  <si>
    <t>Nadmierny poziom wynagrodzenia dyrektora generalnego</t>
  </si>
  <si>
    <t>Informacje będą raportowane od 2024 roku</t>
  </si>
  <si>
    <t>ESRS S1-17</t>
  </si>
  <si>
    <t>Incydenty, skargi i poważny wpływ na prawa człowieka</t>
  </si>
  <si>
    <t>Przypadki dyskryminacji</t>
  </si>
  <si>
    <t>Nieprzestrzeganie Wytycznych ONZ dotyczących biznesu i praw człowieka oraz wytycznych OECD</t>
  </si>
  <si>
    <t>ESRS S2-1</t>
  </si>
  <si>
    <t>Polityka dotycząca pracowników łańcucha wartości</t>
  </si>
  <si>
    <t>Jednostka przestrzega Wytycznych ONZ dotyczących biznesu i praw człowieka oraz wytycznych OECD</t>
  </si>
  <si>
    <t>ESRS S2-2</t>
  </si>
  <si>
    <t>Procesy angażowania pracowników łańcucha wartości w sprawy związane z ich obszarem wpływu</t>
  </si>
  <si>
    <t>ESRS S2-3</t>
  </si>
  <si>
    <t>Procesy naprawiania negatywnych wpływów i kanały zgłaszania wątpliwości przez pracowników łańcucha wartości</t>
  </si>
  <si>
    <t>ESRS S2-4</t>
  </si>
  <si>
    <t>Podejmowanie działań w związku z istotnymi wpływami na pracowników łańcucha wartości oraz podejście do łagodzenia istotnych ryzyk i wykorzystywania istotnych możliwości związanych z pracownikami łańcucha wartości oraz skuteczność tych działań, metryki</t>
  </si>
  <si>
    <t>Kwestie i incydenty dotyczące poszanowania praw człowieka związane z łańcuchem wartości na wyższym i niższym szczeblu</t>
  </si>
  <si>
    <t>W raportowanym okresie nie potwierdzono poważnych kwestii i incydentów dotyczących naruszenia praw człowieka związanych z łańcuchem wartości jednostki.</t>
  </si>
  <si>
    <t>ESRS S2-5</t>
  </si>
  <si>
    <t>Cele związane z zarządzaniem istotnymi negatywnymi wpływami, wspieraniem pozytywnych wpływów oraz zarządzaniem istotnymi ryzykami i możliwościami związanymi z pracownikami łańcucha wartości</t>
  </si>
  <si>
    <t>ESRS S3-1</t>
  </si>
  <si>
    <t>Polityka związana ze społecznościami w obszarze wpływu</t>
  </si>
  <si>
    <t>Nieprzestrzeganie Wytycznych ONZ dotyczących biznesu i praw człowieka, zasad MOP lub wytycznych OECD</t>
  </si>
  <si>
    <t>Przestrzegamy Wytycznych</t>
  </si>
  <si>
    <t>ESRS S3-2</t>
  </si>
  <si>
    <t>Procesy angażowania społeczności dotkniętych skutkami działalności</t>
  </si>
  <si>
    <t>ESRS S3-3</t>
  </si>
  <si>
    <t>Procesy naprawiania negatywnych wpływów i kanały zgłaszania wątpliwości przez dotknięte społeczności</t>
  </si>
  <si>
    <t>ESRS S3-4</t>
  </si>
  <si>
    <t>Podejmowanie działań w związku z istotnymi wpływami na społeczności, których dotyczy oddziaływanie, oraz podejście do łagodzenia istotnych ryzyk i wykorzystywania istotnych możliwości związanych ze społecznościami w obszarze wpływu oraz skuteczność tych działań, metryki</t>
  </si>
  <si>
    <t>Kwestie i incydenty dotyczące poszanowania praw człowieka</t>
  </si>
  <si>
    <t>W raportowanym okresie nie potwierdzono poważnych kwestii i incydentów dotyczących praw człowieka związanych z dotkniętymi społecznościami.</t>
  </si>
  <si>
    <t>ESRS S3-5</t>
  </si>
  <si>
    <t>Cele związane z zarządzaniem istotnymi negatywnymi wpływami, zwiększanie pozytywnych wpływów oraz zarządzania istotnymi ryzykami i możliwościami</t>
  </si>
  <si>
    <t>ESRS S4</t>
  </si>
  <si>
    <t>Konsumenci i użytkownicy końcowi</t>
  </si>
  <si>
    <t>ESRS G1-1</t>
  </si>
  <si>
    <t>Kultura korporacyjna i polityka prowadzenia działalności gospodarczej</t>
  </si>
  <si>
    <t>Konwencja Narodów Zjednoczonych przeciwko korupcji</t>
  </si>
  <si>
    <t>Polityka KGHM jest zgodna z Konwencją</t>
  </si>
  <si>
    <t>ESRS G1-1 Dodatek B</t>
  </si>
  <si>
    <t>Ochrona sygnalistów</t>
  </si>
  <si>
    <t>ESRS G1-2</t>
  </si>
  <si>
    <t>Zarządzanie relacjami z dostawcami</t>
  </si>
  <si>
    <t>ESRS G1-3</t>
  </si>
  <si>
    <t>Zapobieganie i wykrywanie korupcji lub łapówkarstwa, metryki i cele</t>
  </si>
  <si>
    <t>ESRS G1-4</t>
  </si>
  <si>
    <t>Potwierdzone przypadki korupcji lub przekupstwa</t>
  </si>
  <si>
    <t>Grzywny za naruszenie przepisów antykorupcyjnych i przepisów w sprawie zwalczania przekupstw pkt 24 lit. a)</t>
  </si>
  <si>
    <t>ESRS G1-5</t>
  </si>
  <si>
    <t>Wpływy polityczne i działalność lobbingowa</t>
  </si>
  <si>
    <t>ESRS G1-6</t>
  </si>
  <si>
    <t>Praktyki dotyczące płatności</t>
  </si>
  <si>
    <t>[ESRS 2 IRO-2]</t>
  </si>
  <si>
    <r>
      <t>Całkowite zużycie wody w m</t>
    </r>
    <r>
      <rPr>
        <vertAlign val="superscript"/>
        <sz val="8"/>
        <rFont val="Open Sans"/>
        <family val="2"/>
        <charset val="238"/>
      </rPr>
      <t>3</t>
    </r>
    <r>
      <rPr>
        <sz val="8"/>
        <rFont val="Open Sans"/>
        <family val="2"/>
        <charset val="238"/>
      </rPr>
      <t xml:space="preserve"> na przychód netto z własnych operacji</t>
    </r>
  </si>
  <si>
    <t xml:space="preserve">Matryca istotności zagadnień ESG KGHM Polska Miedź S.A. </t>
  </si>
  <si>
    <t xml:space="preserve"> ujętych w Oświadczeniu na temat informacji niefinansowych za 2023 r.</t>
  </si>
  <si>
    <t>Indeks wskaźników ESRS wraz ze stronami odniesienia</t>
  </si>
  <si>
    <t>Brak udziału w wymienionych działalnościach</t>
  </si>
  <si>
    <t>ESRS E1-1 Dodatek B</t>
  </si>
  <si>
    <t>ESRS 2 SBM-1 Dodatek B</t>
  </si>
  <si>
    <t>ESRS E1-4 Dodatek B</t>
  </si>
  <si>
    <t>Ujawnienia ładu korporacyjnego</t>
  </si>
  <si>
    <t>ESRS E1-5 Dodatek B</t>
  </si>
  <si>
    <t>ESRS G1-4 Dodatek B</t>
  </si>
  <si>
    <t>ESRS S3-4 Dodatek B</t>
  </si>
  <si>
    <t>ESRS S3-1 Dodatek B</t>
  </si>
  <si>
    <t>ESRS S2-1 Dodatek B</t>
  </si>
  <si>
    <t>ESRS S1-17 Dodatek B</t>
  </si>
  <si>
    <t>ESRS S1-16 Dodatek B</t>
  </si>
  <si>
    <t>ESRS S1-14 Dodatek B</t>
  </si>
  <si>
    <t>ESRS S1-3 Dodatek B</t>
  </si>
  <si>
    <t>ESRS S1-1 Dodatek B</t>
  </si>
  <si>
    <t>Dodatek B Dodatek B</t>
  </si>
  <si>
    <t>ESRS S2-4 Dodatek B</t>
  </si>
  <si>
    <t>ESRS E5-5 Dodatek B</t>
  </si>
  <si>
    <t>ESRS E4-2 Dodatek B</t>
  </si>
  <si>
    <t>ESRS E3-4 Dodatek B</t>
  </si>
  <si>
    <t>ESRS E3-1 Dodatek B</t>
  </si>
  <si>
    <t>ESRS E2-4 Dodatek B</t>
  </si>
  <si>
    <t>WPŁYW ŚRODOWISKOWY I SPOŁECZNY</t>
  </si>
  <si>
    <t>0-2</t>
  </si>
  <si>
    <t>&lt;2</t>
  </si>
  <si>
    <t>110-120</t>
  </si>
  <si>
    <t>&gt;220</t>
  </si>
  <si>
    <t>WPŁYW FINANSOWY</t>
  </si>
  <si>
    <t>Wpływ środowiskowy i społeczny</t>
  </si>
  <si>
    <t>Wpływ finansowy</t>
  </si>
  <si>
    <t>Dążenie do gospodarki</t>
  </si>
  <si>
    <t>Zapobieganie zmianom klimatu</t>
  </si>
  <si>
    <t>Zarządzanie zasobami wodnymi</t>
  </si>
  <si>
    <t>Wpływ na gospodarkę</t>
  </si>
  <si>
    <t>Odpowiedzialny łańcuch dostaw</t>
  </si>
  <si>
    <t>Etyka i transparentność</t>
  </si>
  <si>
    <t>Zachowanie bioróżnorodności</t>
  </si>
  <si>
    <t>Dobre miejsce pracy</t>
  </si>
  <si>
    <t>Zarządzanie zrównoważonym rozwojem i ryzykami ESG</t>
  </si>
  <si>
    <t>Relacje ze społecznościami lokalnymi</t>
  </si>
  <si>
    <t>Przestrzeganie praw człowieka</t>
  </si>
  <si>
    <t>Rozwój innowacyjności</t>
  </si>
  <si>
    <t>Różnorodność i równość szans</t>
  </si>
  <si>
    <t>Rozwój pracowników</t>
  </si>
  <si>
    <t>Satysfakcja klientów</t>
  </si>
  <si>
    <t>3-4</t>
  </si>
  <si>
    <t>5-6</t>
  </si>
  <si>
    <t>7-8</t>
  </si>
  <si>
    <t>9-10</t>
  </si>
  <si>
    <t>9, 10, 11, 13</t>
  </si>
  <si>
    <t xml:space="preserve">5, 7 </t>
  </si>
  <si>
    <t>15, 16</t>
  </si>
  <si>
    <t>1, 2, 3, 4</t>
  </si>
  <si>
    <t>Lp.</t>
  </si>
  <si>
    <t>Tabela 58.     Stosunek podstawowego i całkowitego średniego wynagrodzenia rocznego w 2023 r. kobiet do wynagrodzenia mężczyzn (gender pay gap)</t>
  </si>
  <si>
    <t>EMISJE gazów cieplarnianych ZAKRESU 3 [6]</t>
  </si>
  <si>
    <t>EMISJE gazów cieplarnianych ZAKRESU 1 [7]</t>
  </si>
  <si>
    <t>EMISJE gazów cieplarnianych ZAKRESU 2 [7]</t>
  </si>
  <si>
    <t>EMISJE gazów cieplarnianych ŁĄCZNIE Zakres 1 i 2 [7]</t>
  </si>
  <si>
    <t>EMISJE gazów cieplarnianych ZAKRESU 3 [8]</t>
  </si>
  <si>
    <t>[7] Grupa Kapitałowa KGHMPolska Miedź S.A. jest w trakcie przygotowywania Polityki Klimatycznej wraz z określeniem celów redukcyjnych i roku bazowego.</t>
  </si>
  <si>
    <t>[6] Na dzień sporządzenia Sprawozdania dane dotyczące emisji gazów cieplarnianych zakresu 3 nie były dostępne. Informacje w tym zakresie zostaną podane do publicznej wiadomości w odrębnym trybie. Spółka podejmie odpowiednie kroki aby możliwe było uwzględnienie aktualnych informacji w raportach za kolejne lata. Ponadto spółka jest w trakcie wyznaczania celów redukcyjnych dla zakresu 3 emisji wraz z określeniem roku bazowego.</t>
  </si>
  <si>
    <t>[8] Na dzień sporządzenia Sprawozdania dane dotyczące emisji gazów cieplarnianych zakresu 3 nie były dostępne. Informacje w tym zakresie zostaną podane do publicznej wiadomości w odrębnym trybie. Grupa podejmie odpowiednie kroki aby możliwe było uwzględnienie aktualnych informacji w raportach za kolejne lata. Ponadto spółka jest w trakcie wyznaczania celów redukcyjnych dla zakresu 3 emisji wraz z określeniem roku bazowego.</t>
  </si>
  <si>
    <t>Ujawnienia obowiązkowe</t>
  </si>
  <si>
    <t>Tabela_LTIFR     Poziom wskaźnika LTIFR[1] w KGHM Polska Miedź S.A. w latach 2010–2023</t>
  </si>
  <si>
    <t>Tabela_TRIR     Poziom wskaźnika TRIR[2] w aktywach zagranicznych Grupy Kapitałowej w latach 2010–2023</t>
  </si>
  <si>
    <t>Tabela 24. dotyczy DPSN, tj. komentarzy do zasad w rozdziale II zbioru DPSN 2021 stosowanych częściowo lub nie stosowanych w KGHM Polska Miedź S.A. w 2023 r. - patrz dokument źródłowy str. 101</t>
  </si>
  <si>
    <t xml:space="preserve">Tabele 26-27. dotyczą DPSN, tj. komentarzy do zasad w rozdziale III i IV zbioru DPSN 2021 stosowanych częściowo lub niestosowanych w KGHM Polska Miedź S.A. w 2023 r.- patrz dokument źródłowy </t>
  </si>
  <si>
    <t>Tabela 24. dotyczy DPSN, tj. komentarzy do zasad w rozdziale II zbioru DPSN 2021 stosowanych częściowo lub nie stosowanych - patrz dokument źródłowy str. 101</t>
  </si>
  <si>
    <t>Tabele 26-27. dotyczą DPSN, tj. komentarzy do zasad w rozdziale III i IV zbioru DPSN 2021 stosowanych częściowo lub niestosowanych w KGHM Polska Miedź S.A. w 2022 r.</t>
  </si>
  <si>
    <t>Tabela (bez numeracji)         Praktyki płatnicze</t>
  </si>
  <si>
    <t>[1] Wskaźnik wynikowy LTIFR KGHM (Lost Time Injury Frequency Rate KGHM) tj. całkowita liczba wypadków przy pracy  w Spółce standaryzowana do 1 mln przepracowanych godzin przez pracowników KGHM Polska Miedź S.A.</t>
  </si>
  <si>
    <t>11-110 
mln PLN</t>
  </si>
  <si>
    <t>2-11</t>
  </si>
  <si>
    <r>
      <rPr>
        <sz val="10"/>
        <rFont val="Open Sans"/>
        <family val="2"/>
        <charset val="238"/>
      </rPr>
      <t>zawartych w Oświadczeniu na temat informacji niefinansowych za 2023 r.</t>
    </r>
    <r>
      <rPr>
        <sz val="10"/>
        <color rgb="FF9E4F00"/>
        <rFont val="Open Sans"/>
        <family val="2"/>
        <charset val="238"/>
      </rPr>
      <t xml:space="preserve"> </t>
    </r>
    <r>
      <rPr>
        <b/>
        <sz val="10"/>
        <color rgb="FF9E4F00"/>
        <rFont val="Open Sans"/>
        <family val="2"/>
        <charset val="238"/>
      </rPr>
      <t>(pobierz)</t>
    </r>
  </si>
  <si>
    <r>
      <t>do Oświadczenia na temat informacji niefinansowych za 2023 r.</t>
    </r>
    <r>
      <rPr>
        <sz val="10"/>
        <color rgb="FF9E4F00"/>
        <rFont val="Open Sans"/>
        <family val="2"/>
        <charset val="238"/>
      </rPr>
      <t xml:space="preserve"> </t>
    </r>
    <r>
      <rPr>
        <b/>
        <sz val="10"/>
        <color rgb="FF9E4F00"/>
        <rFont val="Open Sans"/>
        <family val="2"/>
        <charset val="238"/>
      </rPr>
      <t>(pobierz)</t>
    </r>
  </si>
  <si>
    <t>[1] KNF – Komisja Nadzoru Finansowego</t>
  </si>
  <si>
    <t>[2] PIP – Państwowa Inspekcja Pracy</t>
  </si>
  <si>
    <t>[3] PSSE – Powiatowa Stacja Sanitarno-Epidemiologiczna</t>
  </si>
  <si>
    <t>[4] PIWET – Państwowy Instytut Weterynaryjny</t>
  </si>
  <si>
    <t>-     walne zgromadzenia</t>
  </si>
  <si>
    <t>łączna wartość nominalna akcji [PLN]</t>
  </si>
  <si>
    <t>udział 
w kapitale zakładowym/ ogólnej liczbie głosów</t>
  </si>
  <si>
    <t>Ticker: KGH / ISIN: PLKGHM000017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</si>
</sst>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43" formatCode="_-* #,##0.00_-;\-* #,##0.00_-;_-* &quot;-&quot;??_-;_-@_-"/>
    <numFmt numFmtId="164" formatCode="_-* #,##0.00\ _z_ł_-;\-* #,##0.00\ _z_ł_-;_-* &quot;-&quot;??\ _z_ł_-;_-@_-"/>
    <numFmt numFmtId="165" formatCode="_-* #,##0_-;\-* #,##0_-;_-* &quot;-&quot;??_-;_-@_-"/>
    <numFmt numFmtId="166" formatCode="0.0%"/>
    <numFmt numFmtId="167" formatCode="_-* #,##0.0_-;\-* #,##0.0_-;_-* &quot;-&quot;??_-;_-@_-"/>
    <numFmt numFmtId="168" formatCode="0.0"/>
  </numFmts>
  <fonts count="70" x14ac:knownFonts="1">
    <font>
      <sz val="11"/>
      <color theme="1"/>
      <name val="Calibri"/>
      <family val="2"/>
      <charset val="238"/>
      <scheme val="minor"/>
    </font>
    <font>
      <sz val="8"/>
      <color theme="1"/>
      <name val="Open Sans"/>
      <family val="2"/>
      <charset val="238"/>
    </font>
    <font>
      <sz val="8"/>
      <color theme="1"/>
      <name val="Open Sans"/>
      <family val="2"/>
      <charset val="238"/>
    </font>
    <font>
      <sz val="8"/>
      <color theme="1"/>
      <name val="Open Sans"/>
      <family val="2"/>
      <charset val="238"/>
    </font>
    <font>
      <sz val="8"/>
      <color theme="1"/>
      <name val="Open Sans"/>
      <family val="2"/>
      <charset val="238"/>
    </font>
    <font>
      <sz val="8"/>
      <color theme="1"/>
      <name val="Open Sans"/>
      <family val="2"/>
      <charset val="238"/>
    </font>
    <font>
      <sz val="8"/>
      <color theme="1"/>
      <name val="Open Sans"/>
      <family val="2"/>
      <charset val="238"/>
    </font>
    <font>
      <sz val="8"/>
      <color theme="1"/>
      <name val="Open Sans"/>
      <family val="2"/>
      <charset val="238"/>
    </font>
    <font>
      <sz val="8"/>
      <color theme="1"/>
      <name val="Open Sans"/>
      <family val="2"/>
      <charset val="238"/>
    </font>
    <font>
      <sz val="8"/>
      <color theme="1"/>
      <name val="Open Sans"/>
      <family val="2"/>
      <charset val="238"/>
    </font>
    <font>
      <sz val="8"/>
      <color theme="1"/>
      <name val="Open Sans"/>
      <family val="2"/>
      <charset val="238"/>
    </font>
    <font>
      <sz val="8"/>
      <color theme="1"/>
      <name val="Open Sans"/>
      <family val="2"/>
      <charset val="238"/>
    </font>
    <font>
      <sz val="8"/>
      <color theme="1"/>
      <name val="Open Sans"/>
      <family val="2"/>
      <charset val="238"/>
    </font>
    <font>
      <sz val="8"/>
      <color theme="1"/>
      <name val="Open Sans"/>
      <family val="2"/>
      <charset val="238"/>
    </font>
    <font>
      <sz val="8"/>
      <color theme="1"/>
      <name val="Open Sans"/>
      <family val="2"/>
      <charset val="238"/>
    </font>
    <font>
      <i/>
      <sz val="7"/>
      <color rgb="FF00A082"/>
      <name val="Open Sans"/>
      <family val="2"/>
      <charset val="238"/>
    </font>
    <font>
      <u/>
      <sz val="11"/>
      <color theme="10"/>
      <name val="Calibri"/>
      <family val="2"/>
      <charset val="238"/>
      <scheme val="minor"/>
    </font>
    <font>
      <b/>
      <sz val="8"/>
      <color rgb="FFC00000"/>
      <name val="Open Sans"/>
      <family val="2"/>
      <charset val="238"/>
    </font>
    <font>
      <b/>
      <sz val="8"/>
      <name val="Open Sans"/>
      <family val="2"/>
      <charset val="238"/>
    </font>
    <font>
      <sz val="8"/>
      <color rgb="FFC00000"/>
      <name val="Open Sans"/>
      <family val="2"/>
      <charset val="238"/>
    </font>
    <font>
      <b/>
      <sz val="8"/>
      <color rgb="FF008000"/>
      <name val="Open Sans"/>
      <family val="2"/>
      <charset val="238"/>
    </font>
    <font>
      <sz val="8"/>
      <name val="Open Sans"/>
      <family val="2"/>
      <charset val="238"/>
    </font>
    <font>
      <b/>
      <sz val="8"/>
      <color theme="9" tint="-0.249977111117893"/>
      <name val="Open Sans"/>
      <family val="2"/>
      <charset val="238"/>
    </font>
    <font>
      <vertAlign val="subscript"/>
      <sz val="8"/>
      <name val="Open Sans"/>
      <family val="2"/>
      <charset val="238"/>
    </font>
    <font>
      <vertAlign val="superscript"/>
      <sz val="8"/>
      <name val="Open Sans"/>
      <family val="2"/>
      <charset val="238"/>
    </font>
    <font>
      <u/>
      <sz val="8"/>
      <name val="Open Sans"/>
      <family val="2"/>
      <charset val="238"/>
    </font>
    <font>
      <i/>
      <sz val="8"/>
      <name val="Open Sans"/>
      <family val="2"/>
      <charset val="238"/>
    </font>
    <font>
      <sz val="8"/>
      <color theme="9" tint="-0.249977111117893"/>
      <name val="Open Sans"/>
      <family val="2"/>
      <charset val="238"/>
    </font>
    <font>
      <sz val="8"/>
      <color rgb="FF008000"/>
      <name val="Open Sans"/>
      <family val="2"/>
      <charset val="238"/>
    </font>
    <font>
      <i/>
      <sz val="8"/>
      <color theme="1"/>
      <name val="Open Sans"/>
      <family val="2"/>
      <charset val="238"/>
    </font>
    <font>
      <b/>
      <sz val="8"/>
      <color rgb="FF0070C0"/>
      <name val="Open Sans"/>
      <family val="2"/>
      <charset val="238"/>
    </font>
    <font>
      <sz val="8"/>
      <color rgb="FF0070C0"/>
      <name val="Open Sans"/>
      <family val="2"/>
      <charset val="238"/>
    </font>
    <font>
      <b/>
      <sz val="8"/>
      <color theme="1"/>
      <name val="Open Sans"/>
      <family val="2"/>
      <charset val="238"/>
    </font>
    <font>
      <sz val="11"/>
      <color theme="1"/>
      <name val="Calibri"/>
      <family val="2"/>
      <charset val="238"/>
      <scheme val="minor"/>
    </font>
    <font>
      <sz val="10"/>
      <color theme="1"/>
      <name val="Calibri"/>
      <family val="2"/>
      <charset val="238"/>
    </font>
    <font>
      <sz val="11"/>
      <color theme="0"/>
      <name val="Calibri"/>
      <family val="2"/>
      <charset val="238"/>
      <scheme val="minor"/>
    </font>
    <font>
      <sz val="8"/>
      <name val="Calibri"/>
      <family val="2"/>
      <charset val="238"/>
      <scheme val="minor"/>
    </font>
    <font>
      <u/>
      <sz val="8"/>
      <color theme="10"/>
      <name val="Open Sans"/>
      <family val="2"/>
      <charset val="238"/>
    </font>
    <font>
      <sz val="14"/>
      <color theme="1"/>
      <name val="Open Sans"/>
      <family val="2"/>
      <charset val="238"/>
    </font>
    <font>
      <b/>
      <sz val="7"/>
      <color rgb="FF008000"/>
      <name val="Times New Roman"/>
      <family val="1"/>
      <charset val="238"/>
    </font>
    <font>
      <sz val="8"/>
      <color theme="1"/>
      <name val="Calibri"/>
      <family val="2"/>
      <charset val="238"/>
      <scheme val="minor"/>
    </font>
    <font>
      <b/>
      <vertAlign val="subscript"/>
      <sz val="8"/>
      <color rgb="FF008000"/>
      <name val="Open Sans"/>
      <family val="2"/>
      <charset val="238"/>
    </font>
    <font>
      <b/>
      <sz val="11"/>
      <color rgb="FFFF0000"/>
      <name val="Open Sans"/>
      <family val="2"/>
      <charset val="238"/>
    </font>
    <font>
      <u/>
      <sz val="8"/>
      <color rgb="FF008000"/>
      <name val="Open Sans"/>
      <family val="2"/>
      <charset val="238"/>
    </font>
    <font>
      <b/>
      <sz val="8"/>
      <color rgb="FF008000"/>
      <name val="Times New Roman"/>
      <family val="1"/>
      <charset val="238"/>
    </font>
    <font>
      <i/>
      <sz val="11"/>
      <color theme="1"/>
      <name val="Calibri"/>
      <family val="2"/>
      <charset val="238"/>
      <scheme val="minor"/>
    </font>
    <font>
      <i/>
      <sz val="7"/>
      <name val="Open Sans"/>
      <family val="2"/>
      <charset val="238"/>
    </font>
    <font>
      <sz val="7"/>
      <name val="Open Sans"/>
      <family val="2"/>
      <charset val="238"/>
    </font>
    <font>
      <b/>
      <vertAlign val="superscript"/>
      <sz val="8"/>
      <color rgb="FF008000"/>
      <name val="Open Sans"/>
      <family val="2"/>
      <charset val="238"/>
    </font>
    <font>
      <u/>
      <sz val="8"/>
      <color rgb="FF0070C0"/>
      <name val="Open Sans"/>
      <family val="2"/>
      <charset val="238"/>
    </font>
    <font>
      <b/>
      <i/>
      <sz val="8"/>
      <color theme="1"/>
      <name val="Open Sans"/>
      <family val="2"/>
      <charset val="238"/>
    </font>
    <font>
      <b/>
      <i/>
      <sz val="8"/>
      <name val="Open Sans"/>
      <family val="2"/>
      <charset val="238"/>
    </font>
    <font>
      <b/>
      <sz val="10"/>
      <color theme="1"/>
      <name val="Open Sans"/>
      <family val="2"/>
      <charset val="238"/>
    </font>
    <font>
      <b/>
      <sz val="10"/>
      <name val="Open Sans"/>
      <family val="2"/>
      <charset val="238"/>
    </font>
    <font>
      <sz val="10"/>
      <name val="Open Sans"/>
      <family val="2"/>
      <charset val="238"/>
    </font>
    <font>
      <sz val="10"/>
      <color theme="1"/>
      <name val="Open Sans"/>
      <family val="2"/>
      <charset val="238"/>
    </font>
    <font>
      <sz val="9"/>
      <color rgb="FF000000"/>
      <name val="Open Sans"/>
      <family val="2"/>
      <charset val="238"/>
    </font>
    <font>
      <sz val="9"/>
      <name val="Open Sans"/>
      <family val="2"/>
      <charset val="238"/>
    </font>
    <font>
      <b/>
      <sz val="14"/>
      <name val="Open Sans"/>
      <family val="2"/>
      <charset val="238"/>
    </font>
    <font>
      <sz val="11"/>
      <name val="Calibri"/>
      <family val="2"/>
      <charset val="238"/>
      <scheme val="minor"/>
    </font>
    <font>
      <sz val="14"/>
      <name val="Open Sans"/>
      <family val="2"/>
      <charset val="238"/>
    </font>
    <font>
      <sz val="10"/>
      <color rgb="FF9E4F00"/>
      <name val="Open Sans"/>
      <family val="2"/>
      <charset val="238"/>
    </font>
    <font>
      <b/>
      <sz val="10"/>
      <color rgb="FF9E4F00"/>
      <name val="Open Sans"/>
      <family val="2"/>
      <charset val="238"/>
    </font>
    <font>
      <sz val="8"/>
      <color rgb="FF9E4F00"/>
      <name val="Open Sans"/>
      <family val="2"/>
      <charset val="238"/>
    </font>
    <font>
      <u/>
      <sz val="8"/>
      <color rgb="FF9E4F00"/>
      <name val="Open Sans"/>
      <family val="2"/>
      <charset val="238"/>
    </font>
    <font>
      <b/>
      <sz val="11"/>
      <color theme="0"/>
      <name val="Open Sans"/>
      <family val="2"/>
      <charset val="238"/>
    </font>
    <font>
      <sz val="11"/>
      <color theme="0"/>
      <name val="Open Sans"/>
      <family val="2"/>
      <charset val="238"/>
    </font>
    <font>
      <b/>
      <sz val="11"/>
      <name val="Open Sans"/>
      <family val="2"/>
      <charset val="238"/>
    </font>
    <font>
      <b/>
      <sz val="11"/>
      <color theme="1"/>
      <name val="Calibri"/>
      <family val="2"/>
      <charset val="238"/>
      <scheme val="minor"/>
    </font>
    <font>
      <b/>
      <u/>
      <sz val="11"/>
      <name val="Calibri"/>
      <family val="2"/>
      <charset val="238"/>
      <scheme val="minor"/>
    </font>
  </fonts>
  <fills count="2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4"/>
      </patternFill>
    </fill>
    <fill>
      <patternFill patternType="solid">
        <fgColor theme="0"/>
        <bgColor indexed="64"/>
      </patternFill>
    </fill>
    <fill>
      <patternFill patternType="solid">
        <fgColor rgb="FF33CCCC"/>
        <bgColor indexed="64"/>
      </patternFill>
    </fill>
    <fill>
      <patternFill patternType="solid">
        <fgColor rgb="FF339933"/>
        <bgColor indexed="64"/>
      </patternFill>
    </fill>
    <fill>
      <patternFill patternType="solid">
        <fgColor rgb="FF339933"/>
        <bgColor rgb="FFAFFFAF"/>
      </patternFill>
    </fill>
    <fill>
      <patternFill patternType="solid">
        <fgColor rgb="FF33CCCC"/>
        <bgColor rgb="FFAFFFAF"/>
      </patternFill>
    </fill>
    <fill>
      <patternFill patternType="solid">
        <fgColor rgb="FF84E2E0"/>
        <bgColor indexed="64"/>
      </patternFill>
    </fill>
    <fill>
      <patternFill patternType="solid">
        <fgColor rgb="FF32C832"/>
        <bgColor indexed="64"/>
      </patternFill>
    </fill>
    <fill>
      <patternFill patternType="solid">
        <fgColor rgb="FFFF9966"/>
        <bgColor indexed="64"/>
      </patternFill>
    </fill>
    <fill>
      <patternFill patternType="solid">
        <fgColor rgb="FF92D050"/>
        <bgColor rgb="FFAFFFAF"/>
      </patternFill>
    </fill>
    <fill>
      <patternFill patternType="solid">
        <fgColor rgb="FF92D050"/>
        <bgColor indexed="64"/>
      </patternFill>
    </fill>
    <fill>
      <patternFill patternType="solid">
        <fgColor rgb="FFCCFF66"/>
        <bgColor indexed="64"/>
      </patternFill>
    </fill>
    <fill>
      <patternFill patternType="solid">
        <fgColor rgb="FF03BDBD"/>
        <bgColor indexed="64"/>
      </patternFill>
    </fill>
    <fill>
      <patternFill patternType="solid">
        <fgColor rgb="FF03BDBD"/>
        <bgColor rgb="FFAFFFAF"/>
      </patternFill>
    </fill>
    <fill>
      <patternFill patternType="solid">
        <fgColor rgb="FFFFCB97"/>
        <bgColor indexed="64"/>
      </patternFill>
    </fill>
    <fill>
      <patternFill patternType="solid">
        <fgColor rgb="FFFF5050"/>
        <bgColor indexed="64"/>
      </patternFill>
    </fill>
    <fill>
      <patternFill patternType="solid">
        <fgColor rgb="FFFF9999"/>
        <bgColor indexed="64"/>
      </patternFill>
    </fill>
    <fill>
      <patternFill patternType="solid">
        <fgColor rgb="FF00B050"/>
        <bgColor indexed="64"/>
      </patternFill>
    </fill>
  </fills>
  <borders count="4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theme="0"/>
      </left>
      <right/>
      <top style="thin">
        <color theme="0"/>
      </top>
      <bottom style="thin">
        <color theme="0"/>
      </bottom>
      <diagonal/>
    </border>
    <border>
      <left style="thin">
        <color theme="0"/>
      </left>
      <right/>
      <top style="thin">
        <color theme="0"/>
      </top>
      <bottom style="thick">
        <color rgb="FFFFFFFF"/>
      </bottom>
      <diagonal/>
    </border>
    <border>
      <left style="thin">
        <color theme="0"/>
      </left>
      <right/>
      <top/>
      <bottom style="thin">
        <color indexed="64"/>
      </bottom>
      <diagonal/>
    </border>
    <border>
      <left/>
      <right/>
      <top style="medium">
        <color indexed="64"/>
      </top>
      <bottom/>
      <diagonal/>
    </border>
    <border>
      <left style="thick">
        <color rgb="FFFFFFFF"/>
      </left>
      <right/>
      <top/>
      <bottom style="thin">
        <color indexed="64"/>
      </bottom>
      <diagonal/>
    </border>
    <border>
      <left/>
      <right style="thin">
        <color theme="0"/>
      </right>
      <top/>
      <bottom style="thin">
        <color indexed="64"/>
      </bottom>
      <diagonal/>
    </border>
    <border>
      <left style="thick">
        <color rgb="FFFFFFFF"/>
      </left>
      <right/>
      <top style="thin">
        <color indexed="64"/>
      </top>
      <bottom style="thin">
        <color theme="0"/>
      </bottom>
      <diagonal/>
    </border>
    <border>
      <left/>
      <right style="thin">
        <color theme="0"/>
      </right>
      <top style="thin">
        <color indexed="64"/>
      </top>
      <bottom style="thin">
        <color theme="0"/>
      </bottom>
      <diagonal/>
    </border>
    <border>
      <left style="thick">
        <color rgb="FFFFFFFF"/>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indexed="64"/>
      </top>
      <bottom style="thin">
        <color theme="0"/>
      </bottom>
      <diagonal/>
    </border>
    <border>
      <left/>
      <right style="thick">
        <color rgb="FFFFFFFF"/>
      </right>
      <top style="thin">
        <color indexed="64"/>
      </top>
      <bottom style="thin">
        <color theme="0"/>
      </bottom>
      <diagonal/>
    </border>
    <border>
      <left/>
      <right style="thick">
        <color rgb="FFFFFFFF"/>
      </right>
      <top style="thin">
        <color theme="0"/>
      </top>
      <bottom style="thin">
        <color theme="0"/>
      </bottom>
      <diagonal/>
    </border>
    <border>
      <left style="thick">
        <color rgb="FFFFFFFF"/>
      </left>
      <right/>
      <top style="thin">
        <color theme="0"/>
      </top>
      <bottom style="thick">
        <color rgb="FFFFFFFF"/>
      </bottom>
      <diagonal/>
    </border>
    <border>
      <left/>
      <right style="thin">
        <color theme="0"/>
      </right>
      <top style="thin">
        <color theme="0"/>
      </top>
      <bottom style="thick">
        <color rgb="FFFFFFFF"/>
      </bottom>
      <diagonal/>
    </border>
    <border>
      <left/>
      <right/>
      <top style="thin">
        <color indexed="64"/>
      </top>
      <bottom style="thin">
        <color theme="0"/>
      </bottom>
      <diagonal/>
    </border>
    <border>
      <left/>
      <right/>
      <top style="thin">
        <color theme="0"/>
      </top>
      <bottom style="thick">
        <color rgb="FFFFFFFF"/>
      </bottom>
      <diagonal/>
    </border>
    <border>
      <left/>
      <right style="thick">
        <color rgb="FFFFFFFF"/>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ck">
        <color rgb="FFFFFFFF"/>
      </left>
      <right style="thick">
        <color rgb="FFFFFFFF"/>
      </right>
      <top style="thick">
        <color rgb="FFFFFFFF"/>
      </top>
      <bottom/>
      <diagonal/>
    </border>
    <border>
      <left/>
      <right style="thick">
        <color rgb="FFFFFFFF"/>
      </right>
      <top style="thick">
        <color rgb="FFFFFFFF"/>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theme="0"/>
      </left>
      <right/>
      <top/>
      <bottom style="medium">
        <color theme="0"/>
      </bottom>
      <diagonal/>
    </border>
    <border>
      <left style="medium">
        <color theme="0"/>
      </left>
      <right/>
      <top style="medium">
        <color theme="0"/>
      </top>
      <bottom style="medium">
        <color theme="0"/>
      </bottom>
      <diagonal/>
    </border>
    <border>
      <left/>
      <right/>
      <top style="medium">
        <color theme="0" tint="-4.9989318521683403E-2"/>
      </top>
      <bottom style="medium">
        <color theme="0" tint="-4.9989318521683403E-2"/>
      </bottom>
      <diagonal/>
    </border>
    <border>
      <left/>
      <right style="medium">
        <color theme="0"/>
      </right>
      <top style="medium">
        <color theme="0" tint="-4.9989318521683403E-2"/>
      </top>
      <bottom style="medium">
        <color theme="0" tint="-4.9989318521683403E-2"/>
      </bottom>
      <diagonal/>
    </border>
    <border>
      <left style="medium">
        <color theme="0"/>
      </left>
      <right style="medium">
        <color theme="0"/>
      </right>
      <top style="medium">
        <color theme="0" tint="-4.9989318521683403E-2"/>
      </top>
      <bottom style="medium">
        <color theme="0" tint="-4.9989318521683403E-2"/>
      </bottom>
      <diagonal/>
    </border>
    <border>
      <left/>
      <right/>
      <top/>
      <bottom style="medium">
        <color theme="0" tint="-4.9989318521683403E-2"/>
      </bottom>
      <diagonal/>
    </border>
    <border>
      <left/>
      <right style="medium">
        <color theme="0"/>
      </right>
      <top/>
      <bottom style="medium">
        <color theme="0" tint="-4.9989318521683403E-2"/>
      </bottom>
      <diagonal/>
    </border>
    <border>
      <left style="medium">
        <color theme="0"/>
      </left>
      <right style="medium">
        <color theme="0"/>
      </right>
      <top/>
      <bottom style="medium">
        <color theme="0" tint="-4.9989318521683403E-2"/>
      </bottom>
      <diagonal/>
    </border>
    <border>
      <left style="medium">
        <color theme="0"/>
      </left>
      <right/>
      <top style="medium">
        <color theme="0"/>
      </top>
      <bottom/>
      <diagonal/>
    </border>
  </borders>
  <cellStyleXfs count="10">
    <xf numFmtId="0" fontId="0" fillId="0" borderId="0"/>
    <xf numFmtId="0" fontId="16" fillId="0" borderId="0" applyNumberFormat="0" applyFill="0" applyBorder="0" applyAlignment="0" applyProtection="0"/>
    <xf numFmtId="164" fontId="33" fillId="0" borderId="0" applyFont="0" applyFill="0" applyBorder="0" applyAlignment="0" applyProtection="0"/>
    <xf numFmtId="0" fontId="34" fillId="0" borderId="0"/>
    <xf numFmtId="164" fontId="34"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35" fillId="6" borderId="0" applyNumberFormat="0" applyBorder="0" applyAlignment="0" applyProtection="0"/>
    <xf numFmtId="43" fontId="33" fillId="0" borderId="0" applyFont="0" applyFill="0" applyBorder="0" applyAlignment="0" applyProtection="0"/>
    <xf numFmtId="9" fontId="33" fillId="0" borderId="0" applyFont="0" applyFill="0" applyBorder="0" applyAlignment="0" applyProtection="0"/>
  </cellStyleXfs>
  <cellXfs count="804">
    <xf numFmtId="0" fontId="0" fillId="0" borderId="0" xfId="0"/>
    <xf numFmtId="0" fontId="17" fillId="0" borderId="0" xfId="0" applyFont="1" applyAlignment="1">
      <alignment horizontal="justify" vertical="center"/>
    </xf>
    <xf numFmtId="0" fontId="14" fillId="0" borderId="0" xfId="0" applyFont="1" applyAlignment="1"/>
    <xf numFmtId="0" fontId="18" fillId="0" borderId="0" xfId="0" applyFont="1" applyBorder="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left"/>
    </xf>
    <xf numFmtId="0" fontId="17" fillId="0" borderId="0" xfId="0" applyFont="1" applyAlignment="1">
      <alignment horizontal="left"/>
    </xf>
    <xf numFmtId="0" fontId="20" fillId="0" borderId="0" xfId="0" applyFont="1" applyBorder="1" applyAlignment="1">
      <alignment horizontal="left" vertical="center"/>
    </xf>
    <xf numFmtId="0" fontId="20" fillId="0" borderId="0" xfId="0" applyFont="1" applyAlignment="1"/>
    <xf numFmtId="0" fontId="20" fillId="0" borderId="0" xfId="0" applyFont="1" applyAlignment="1">
      <alignment vertical="center"/>
    </xf>
    <xf numFmtId="0" fontId="21" fillId="0" borderId="0" xfId="0" applyFont="1" applyBorder="1" applyAlignment="1">
      <alignment horizontal="left"/>
    </xf>
    <xf numFmtId="0" fontId="21" fillId="0" borderId="0" xfId="0" applyFont="1" applyAlignment="1">
      <alignment horizontal="left"/>
    </xf>
    <xf numFmtId="0" fontId="21" fillId="0" borderId="0" xfId="0" applyFont="1" applyAlignment="1">
      <alignment horizontal="left" wrapText="1"/>
    </xf>
    <xf numFmtId="0" fontId="21" fillId="0" borderId="0" xfId="0" applyFont="1" applyBorder="1" applyAlignment="1"/>
    <xf numFmtId="0" fontId="20" fillId="0" borderId="0" xfId="0" applyFont="1" applyBorder="1" applyAlignment="1">
      <alignment horizontal="left"/>
    </xf>
    <xf numFmtId="0" fontId="20" fillId="0" borderId="0" xfId="0" applyFont="1" applyAlignment="1">
      <alignment horizontal="left"/>
    </xf>
    <xf numFmtId="0" fontId="18" fillId="0" borderId="1" xfId="0" applyFont="1" applyBorder="1" applyAlignment="1">
      <alignment vertical="top"/>
    </xf>
    <xf numFmtId="0" fontId="22" fillId="0" borderId="0" xfId="0" applyFont="1" applyBorder="1" applyAlignment="1">
      <alignment horizontal="left" vertical="center"/>
    </xf>
    <xf numFmtId="0" fontId="18" fillId="0" borderId="0" xfId="0" applyFont="1"/>
    <xf numFmtId="0" fontId="21" fillId="0" borderId="0" xfId="0" applyFont="1"/>
    <xf numFmtId="0" fontId="21" fillId="0" borderId="0" xfId="0" applyFont="1" applyAlignment="1">
      <alignment vertical="center" wrapText="1"/>
    </xf>
    <xf numFmtId="0" fontId="21" fillId="0" borderId="0" xfId="0" applyFont="1" applyAlignment="1"/>
    <xf numFmtId="0" fontId="21" fillId="0" borderId="0" xfId="0" applyFont="1" applyAlignment="1">
      <alignment horizontal="justify" vertical="center"/>
    </xf>
    <xf numFmtId="0" fontId="25" fillId="0" borderId="0" xfId="1" applyFont="1" applyAlignment="1">
      <alignment horizontal="left" vertical="center" indent="1"/>
    </xf>
    <xf numFmtId="0" fontId="22" fillId="0" borderId="0" xfId="0" applyFont="1" applyAlignment="1">
      <alignment vertical="top"/>
    </xf>
    <xf numFmtId="0" fontId="22" fillId="0" borderId="0" xfId="0" applyFont="1"/>
    <xf numFmtId="0" fontId="27" fillId="0" borderId="0" xfId="0" applyFont="1" applyAlignment="1"/>
    <xf numFmtId="0" fontId="27" fillId="0" borderId="0" xfId="0" applyFont="1"/>
    <xf numFmtId="0" fontId="21" fillId="0" borderId="0" xfId="0" applyFont="1" applyBorder="1"/>
    <xf numFmtId="0" fontId="21" fillId="0" borderId="1" xfId="0" applyFont="1" applyBorder="1" applyAlignment="1">
      <alignment vertical="center" wrapText="1"/>
    </xf>
    <xf numFmtId="0" fontId="21" fillId="0" borderId="2" xfId="0" applyFont="1" applyBorder="1" applyAlignment="1">
      <alignment vertical="center" wrapText="1"/>
    </xf>
    <xf numFmtId="0" fontId="21" fillId="5" borderId="1" xfId="0" applyFont="1" applyFill="1" applyBorder="1" applyAlignment="1">
      <alignment horizontal="right" vertical="center" wrapText="1"/>
    </xf>
    <xf numFmtId="0" fontId="21" fillId="0" borderId="1" xfId="0" applyFont="1" applyBorder="1" applyAlignment="1">
      <alignment horizontal="right" vertical="center" wrapText="1"/>
    </xf>
    <xf numFmtId="3" fontId="21" fillId="0" borderId="0" xfId="0" applyNumberFormat="1" applyFont="1" applyBorder="1" applyAlignment="1">
      <alignment horizontal="right" vertical="center" wrapText="1"/>
    </xf>
    <xf numFmtId="0" fontId="21" fillId="5" borderId="0" xfId="0" applyFont="1" applyFill="1" applyBorder="1" applyAlignment="1">
      <alignment horizontal="right" vertical="center" wrapText="1"/>
    </xf>
    <xf numFmtId="0" fontId="19" fillId="0" borderId="0" xfId="0" applyFont="1" applyAlignment="1">
      <alignment horizontal="left"/>
    </xf>
    <xf numFmtId="0" fontId="19" fillId="0" borderId="0" xfId="0" applyFont="1" applyAlignment="1">
      <alignment horizontal="left" wrapText="1"/>
    </xf>
    <xf numFmtId="0" fontId="18" fillId="0" borderId="1" xfId="0" applyFont="1" applyBorder="1" applyAlignment="1">
      <alignment horizontal="left" vertical="center"/>
    </xf>
    <xf numFmtId="0" fontId="17" fillId="0" borderId="0" xfId="0" applyFont="1" applyBorder="1"/>
    <xf numFmtId="0" fontId="20" fillId="0" borderId="0" xfId="0" applyFont="1" applyBorder="1"/>
    <xf numFmtId="0" fontId="28" fillId="0" borderId="0" xfId="0" applyFont="1"/>
    <xf numFmtId="0" fontId="21" fillId="0" borderId="0" xfId="0" applyFont="1" applyAlignment="1">
      <alignment wrapText="1"/>
    </xf>
    <xf numFmtId="0" fontId="21" fillId="0" borderId="1" xfId="1" applyFont="1" applyBorder="1" applyAlignment="1">
      <alignment vertical="center" wrapText="1"/>
    </xf>
    <xf numFmtId="0" fontId="21" fillId="0" borderId="0" xfId="1" applyFont="1" applyAlignment="1">
      <alignment vertical="center" wrapText="1"/>
    </xf>
    <xf numFmtId="10" fontId="21" fillId="0" borderId="0" xfId="0" applyNumberFormat="1" applyFont="1" applyBorder="1" applyAlignment="1">
      <alignment horizontal="right" vertical="center" wrapText="1"/>
    </xf>
    <xf numFmtId="0" fontId="21" fillId="0" borderId="0" xfId="0" applyFont="1" applyBorder="1" applyAlignment="1">
      <alignment horizontal="justify" vertical="center" wrapText="1"/>
    </xf>
    <xf numFmtId="10" fontId="21" fillId="0" borderId="1" xfId="0" applyNumberFormat="1" applyFont="1" applyBorder="1" applyAlignment="1">
      <alignment horizontal="right" vertical="center" wrapText="1"/>
    </xf>
    <xf numFmtId="0" fontId="21" fillId="0" borderId="0" xfId="1" applyFont="1" applyAlignment="1">
      <alignment horizontal="left" vertical="center" indent="1"/>
    </xf>
    <xf numFmtId="0" fontId="21" fillId="0" borderId="1" xfId="0" applyFont="1" applyBorder="1" applyAlignment="1">
      <alignment horizontal="left" vertical="center"/>
    </xf>
    <xf numFmtId="0" fontId="21" fillId="2" borderId="0" xfId="0" applyFont="1" applyFill="1" applyBorder="1" applyAlignment="1">
      <alignment horizontal="right" vertical="center" wrapText="1"/>
    </xf>
    <xf numFmtId="3" fontId="21" fillId="2" borderId="0" xfId="0" applyNumberFormat="1" applyFont="1" applyFill="1" applyBorder="1" applyAlignment="1">
      <alignment horizontal="right" vertical="center" wrapText="1"/>
    </xf>
    <xf numFmtId="0" fontId="21" fillId="0" borderId="3" xfId="0" applyFont="1" applyBorder="1" applyAlignment="1">
      <alignment horizontal="left" vertical="center" wrapText="1"/>
    </xf>
    <xf numFmtId="0" fontId="21" fillId="2" borderId="1" xfId="0" applyFont="1" applyFill="1" applyBorder="1" applyAlignment="1">
      <alignment horizontal="right" vertical="center" wrapText="1"/>
    </xf>
    <xf numFmtId="0" fontId="21" fillId="0" borderId="7" xfId="0" applyFont="1" applyBorder="1" applyAlignment="1">
      <alignment horizontal="left" vertical="top" wrapText="1"/>
    </xf>
    <xf numFmtId="0" fontId="26" fillId="0" borderId="0" xfId="0" applyFont="1" applyBorder="1" applyAlignment="1">
      <alignment vertical="center" wrapText="1"/>
    </xf>
    <xf numFmtId="0" fontId="29" fillId="0" borderId="0" xfId="0" applyFont="1" applyAlignment="1"/>
    <xf numFmtId="0" fontId="30" fillId="0" borderId="0" xfId="0" applyFont="1" applyBorder="1"/>
    <xf numFmtId="0" fontId="31" fillId="0" borderId="0" xfId="0" applyFont="1" applyAlignment="1"/>
    <xf numFmtId="0" fontId="31" fillId="0" borderId="0" xfId="1" applyFont="1" applyAlignment="1">
      <alignment horizontal="left" vertical="center" indent="1"/>
    </xf>
    <xf numFmtId="0" fontId="21" fillId="0" borderId="0" xfId="0" applyFont="1" applyBorder="1" applyAlignment="1">
      <alignment vertical="top"/>
    </xf>
    <xf numFmtId="0" fontId="21" fillId="0" borderId="1" xfId="0" applyFont="1" applyBorder="1" applyAlignment="1">
      <alignment vertical="top"/>
    </xf>
    <xf numFmtId="0" fontId="21" fillId="0" borderId="7" xfId="0" applyFont="1" applyBorder="1" applyAlignment="1">
      <alignment vertical="top"/>
    </xf>
    <xf numFmtId="0" fontId="21" fillId="0" borderId="1" xfId="0" applyFont="1" applyBorder="1" applyAlignment="1">
      <alignment horizontal="left" vertical="center" wrapText="1"/>
    </xf>
    <xf numFmtId="0" fontId="21" fillId="0" borderId="1" xfId="0" applyFont="1" applyBorder="1" applyAlignment="1">
      <alignment horizontal="left" wrapText="1"/>
    </xf>
    <xf numFmtId="0" fontId="21" fillId="0" borderId="0" xfId="0" applyFont="1" applyBorder="1" applyAlignment="1">
      <alignment vertical="center" wrapText="1"/>
    </xf>
    <xf numFmtId="0" fontId="21" fillId="0" borderId="3" xfId="0" applyFont="1" applyBorder="1" applyAlignment="1">
      <alignment vertical="center" wrapText="1"/>
    </xf>
    <xf numFmtId="0" fontId="13" fillId="0" borderId="0" xfId="0" applyFont="1" applyAlignment="1"/>
    <xf numFmtId="0" fontId="21" fillId="0" borderId="0" xfId="0" applyFont="1" applyBorder="1" applyAlignment="1">
      <alignment horizontal="left" vertical="center" wrapText="1"/>
    </xf>
    <xf numFmtId="0" fontId="32" fillId="0" borderId="0" xfId="0" applyFont="1" applyAlignment="1"/>
    <xf numFmtId="0" fontId="38" fillId="0" borderId="0" xfId="0" applyFont="1" applyAlignment="1"/>
    <xf numFmtId="0" fontId="18" fillId="0" borderId="0" xfId="0" applyFont="1" applyAlignment="1">
      <alignment horizontal="right" vertical="center" textRotation="180"/>
    </xf>
    <xf numFmtId="0" fontId="18" fillId="0" borderId="0" xfId="0" applyFont="1" applyAlignment="1">
      <alignment horizontal="center" vertical="center" textRotation="90"/>
    </xf>
    <xf numFmtId="0" fontId="18" fillId="0" borderId="1" xfId="0" applyFont="1" applyBorder="1" applyAlignment="1">
      <alignment horizontal="left" vertical="top"/>
    </xf>
    <xf numFmtId="0" fontId="21" fillId="0" borderId="0" xfId="0" applyFont="1" applyBorder="1" applyAlignment="1">
      <alignment vertical="center"/>
    </xf>
    <xf numFmtId="0" fontId="21" fillId="0" borderId="1" xfId="0" applyFont="1" applyBorder="1" applyAlignment="1">
      <alignment vertical="center"/>
    </xf>
    <xf numFmtId="0" fontId="21" fillId="0" borderId="22" xfId="0" applyFont="1" applyBorder="1" applyAlignment="1">
      <alignment horizontal="left"/>
    </xf>
    <xf numFmtId="0" fontId="21" fillId="0" borderId="1" xfId="0" applyFont="1" applyBorder="1" applyAlignment="1">
      <alignment horizontal="left"/>
    </xf>
    <xf numFmtId="0" fontId="21" fillId="0" borderId="1" xfId="0" applyFont="1" applyBorder="1" applyAlignment="1">
      <alignment horizontal="left" vertical="top"/>
    </xf>
    <xf numFmtId="0" fontId="21" fillId="3" borderId="0" xfId="0" applyFont="1" applyFill="1"/>
    <xf numFmtId="0" fontId="21" fillId="3" borderId="0" xfId="0" applyFont="1" applyFill="1" applyAlignment="1">
      <alignment horizontal="left" vertical="top" wrapText="1"/>
    </xf>
    <xf numFmtId="0" fontId="21" fillId="3" borderId="0" xfId="0" applyFont="1" applyFill="1" applyAlignment="1">
      <alignment vertical="center" wrapText="1"/>
    </xf>
    <xf numFmtId="0" fontId="21" fillId="0" borderId="0" xfId="0" applyFont="1" applyAlignment="1">
      <alignment vertical="top"/>
    </xf>
    <xf numFmtId="0" fontId="21" fillId="0" borderId="1" xfId="1" applyFont="1" applyBorder="1" applyAlignment="1">
      <alignment horizontal="left" vertical="top"/>
    </xf>
    <xf numFmtId="0" fontId="21" fillId="0" borderId="3" xfId="0" applyFont="1" applyBorder="1" applyAlignment="1">
      <alignment horizontal="left" vertical="center"/>
    </xf>
    <xf numFmtId="165" fontId="21" fillId="0" borderId="0" xfId="8" applyNumberFormat="1" applyFont="1" applyBorder="1" applyAlignment="1">
      <alignment horizontal="right" vertical="center"/>
    </xf>
    <xf numFmtId="165" fontId="21" fillId="0" borderId="1" xfId="8" applyNumberFormat="1" applyFont="1" applyBorder="1" applyAlignment="1">
      <alignment horizontal="right" vertical="center"/>
    </xf>
    <xf numFmtId="0" fontId="21" fillId="0" borderId="1" xfId="0" applyFont="1" applyBorder="1"/>
    <xf numFmtId="0" fontId="21" fillId="0" borderId="3" xfId="0" applyFont="1" applyBorder="1"/>
    <xf numFmtId="0" fontId="21" fillId="0" borderId="0" xfId="0" applyFont="1" applyBorder="1" applyAlignment="1">
      <alignment horizontal="left" vertical="top" wrapText="1"/>
    </xf>
    <xf numFmtId="0" fontId="21" fillId="3" borderId="0" xfId="0" applyFont="1" applyFill="1" applyBorder="1" applyAlignment="1">
      <alignment horizontal="left" vertical="top" wrapText="1"/>
    </xf>
    <xf numFmtId="0" fontId="21" fillId="0" borderId="0" xfId="0" applyFont="1" applyBorder="1" applyAlignment="1">
      <alignment horizontal="left" vertical="center"/>
    </xf>
    <xf numFmtId="0" fontId="21" fillId="0" borderId="3" xfId="0" applyFont="1" applyFill="1" applyBorder="1" applyAlignment="1">
      <alignment horizontal="left" vertical="center" wrapText="1"/>
    </xf>
    <xf numFmtId="0" fontId="21" fillId="0" borderId="0" xfId="0" applyFont="1" applyFill="1" applyBorder="1" applyAlignment="1">
      <alignment horizontal="left" vertical="top" wrapText="1"/>
    </xf>
    <xf numFmtId="0" fontId="21" fillId="0" borderId="0" xfId="0" applyFont="1" applyBorder="1" applyAlignment="1">
      <alignment horizontal="right" vertical="center" wrapText="1"/>
    </xf>
    <xf numFmtId="0" fontId="21" fillId="0" borderId="3" xfId="0" applyFont="1" applyBorder="1" applyAlignment="1">
      <alignment horizontal="right" vertical="center" wrapText="1"/>
    </xf>
    <xf numFmtId="0" fontId="21" fillId="0" borderId="1" xfId="0" applyFont="1" applyBorder="1" applyAlignment="1">
      <alignment horizontal="left" vertical="top" wrapText="1"/>
    </xf>
    <xf numFmtId="0" fontId="21" fillId="0" borderId="0" xfId="0" applyFont="1" applyAlignment="1">
      <alignment horizontal="left" vertical="top" wrapText="1"/>
    </xf>
    <xf numFmtId="0" fontId="21" fillId="0" borderId="0" xfId="0" applyFont="1" applyBorder="1" applyAlignment="1">
      <alignment wrapText="1"/>
    </xf>
    <xf numFmtId="0" fontId="21" fillId="0" borderId="3" xfId="0" applyFont="1" applyBorder="1" applyAlignment="1">
      <alignment wrapText="1"/>
    </xf>
    <xf numFmtId="0" fontId="21" fillId="0" borderId="2" xfId="0" applyFont="1" applyBorder="1" applyAlignment="1">
      <alignment horizontal="left" vertical="top" wrapText="1"/>
    </xf>
    <xf numFmtId="0" fontId="18" fillId="0" borderId="2" xfId="0" applyFont="1" applyBorder="1" applyAlignment="1">
      <alignment vertical="center" wrapText="1"/>
    </xf>
    <xf numFmtId="0" fontId="18" fillId="0" borderId="0" xfId="0" applyFont="1" applyBorder="1" applyAlignment="1">
      <alignment vertical="center" wrapText="1"/>
    </xf>
    <xf numFmtId="0" fontId="18" fillId="0" borderId="1" xfId="0" applyFont="1" applyBorder="1" applyAlignment="1">
      <alignment vertical="center" wrapText="1"/>
    </xf>
    <xf numFmtId="0" fontId="20" fillId="0" borderId="0" xfId="0" applyFont="1" applyBorder="1" applyAlignment="1">
      <alignment horizontal="justify" vertical="center" wrapText="1"/>
    </xf>
    <xf numFmtId="0" fontId="20" fillId="0" borderId="0" xfId="0" applyFont="1" applyBorder="1" applyAlignment="1">
      <alignment vertical="center" wrapText="1"/>
    </xf>
    <xf numFmtId="0" fontId="17" fillId="0" borderId="0" xfId="0" applyFont="1" applyBorder="1" applyAlignment="1">
      <alignment horizontal="left" vertical="top"/>
    </xf>
    <xf numFmtId="0" fontId="21" fillId="0" borderId="0" xfId="0" applyFont="1" applyAlignment="1">
      <alignment horizontal="left" vertical="top"/>
    </xf>
    <xf numFmtId="0" fontId="21" fillId="0" borderId="3" xfId="0" applyFont="1" applyBorder="1" applyAlignment="1"/>
    <xf numFmtId="0" fontId="18" fillId="0" borderId="0" xfId="0" applyFont="1" applyAlignment="1">
      <alignment horizontal="left" vertical="top"/>
    </xf>
    <xf numFmtId="0" fontId="21" fillId="0" borderId="0" xfId="0" applyFont="1" applyFill="1" applyBorder="1"/>
    <xf numFmtId="0" fontId="21" fillId="0" borderId="0" xfId="0" applyFont="1" applyFill="1" applyBorder="1" applyAlignment="1"/>
    <xf numFmtId="0" fontId="18" fillId="0" borderId="0" xfId="0" applyFont="1" applyBorder="1" applyAlignment="1">
      <alignment horizontal="left" vertical="top" wrapText="1"/>
    </xf>
    <xf numFmtId="0" fontId="21" fillId="0" borderId="0" xfId="0" applyFont="1" applyBorder="1" applyAlignment="1">
      <alignment horizontal="left" vertical="top" wrapText="1"/>
    </xf>
    <xf numFmtId="0" fontId="21" fillId="0" borderId="1" xfId="0" applyFont="1" applyBorder="1" applyAlignment="1">
      <alignment horizontal="left" vertical="top" wrapText="1"/>
    </xf>
    <xf numFmtId="0" fontId="21" fillId="0" borderId="2" xfId="0" applyFont="1" applyBorder="1" applyAlignment="1">
      <alignment horizontal="left" vertical="top" wrapText="1"/>
    </xf>
    <xf numFmtId="0" fontId="21" fillId="0" borderId="0" xfId="0" applyFont="1" applyBorder="1" applyAlignment="1">
      <alignment horizontal="left" vertical="top"/>
    </xf>
    <xf numFmtId="0" fontId="21" fillId="0" borderId="2" xfId="0" applyFont="1" applyBorder="1" applyAlignment="1">
      <alignment vertical="top" wrapText="1"/>
    </xf>
    <xf numFmtId="0" fontId="40" fillId="0" borderId="0" xfId="0" applyFont="1"/>
    <xf numFmtId="0" fontId="18" fillId="0" borderId="0" xfId="0" applyFont="1" applyBorder="1"/>
    <xf numFmtId="0" fontId="21" fillId="0" borderId="1" xfId="0" applyFont="1" applyBorder="1" applyAlignment="1">
      <alignment wrapText="1"/>
    </xf>
    <xf numFmtId="0" fontId="21" fillId="0" borderId="1" xfId="0" applyFont="1" applyBorder="1" applyAlignment="1">
      <alignment horizontal="left"/>
    </xf>
    <xf numFmtId="0" fontId="21" fillId="0" borderId="1" xfId="0" applyFont="1" applyBorder="1" applyAlignment="1">
      <alignment vertical="top" wrapText="1"/>
    </xf>
    <xf numFmtId="0" fontId="21" fillId="0" borderId="1" xfId="0" applyFont="1" applyBorder="1" applyAlignment="1">
      <alignment horizontal="left" vertical="top"/>
    </xf>
    <xf numFmtId="0" fontId="12" fillId="0" borderId="3" xfId="0" applyFont="1" applyBorder="1" applyAlignment="1"/>
    <xf numFmtId="0" fontId="12" fillId="0" borderId="3" xfId="0" applyFont="1" applyBorder="1" applyAlignment="1">
      <alignment horizontal="left"/>
    </xf>
    <xf numFmtId="0" fontId="12" fillId="0" borderId="22" xfId="0" applyFont="1" applyBorder="1" applyAlignment="1">
      <alignment horizontal="left" vertical="top"/>
    </xf>
    <xf numFmtId="0" fontId="12" fillId="0" borderId="0" xfId="0" applyFont="1" applyBorder="1" applyAlignment="1">
      <alignment vertical="top" wrapText="1"/>
    </xf>
    <xf numFmtId="0" fontId="12" fillId="0" borderId="1" xfId="0" applyFont="1" applyBorder="1" applyAlignment="1">
      <alignment vertical="top" wrapText="1"/>
    </xf>
    <xf numFmtId="0" fontId="12" fillId="0" borderId="2" xfId="0" applyFont="1" applyBorder="1" applyAlignment="1">
      <alignment vertical="top"/>
    </xf>
    <xf numFmtId="0" fontId="12" fillId="0" borderId="0" xfId="0" applyFont="1" applyBorder="1"/>
    <xf numFmtId="0" fontId="12" fillId="0" borderId="1" xfId="0" applyFont="1" applyBorder="1"/>
    <xf numFmtId="0" fontId="12" fillId="0" borderId="2" xfId="0" applyFont="1" applyBorder="1"/>
    <xf numFmtId="0" fontId="12" fillId="0" borderId="0" xfId="0" applyFont="1"/>
    <xf numFmtId="0" fontId="12" fillId="0" borderId="0" xfId="0" applyFont="1" applyAlignment="1">
      <alignment vertical="top"/>
    </xf>
    <xf numFmtId="0" fontId="12" fillId="0" borderId="0" xfId="0" applyFont="1" applyAlignment="1">
      <alignment horizontal="left" vertical="top"/>
    </xf>
    <xf numFmtId="0" fontId="12" fillId="0" borderId="23" xfId="0" applyFont="1" applyBorder="1" applyAlignment="1">
      <alignment horizontal="left" vertical="top"/>
    </xf>
    <xf numFmtId="0" fontId="12" fillId="0" borderId="23" xfId="0" applyFont="1" applyBorder="1" applyAlignment="1">
      <alignment horizontal="left" vertical="top" wrapText="1"/>
    </xf>
    <xf numFmtId="0" fontId="21" fillId="0" borderId="1" xfId="0" quotePrefix="1" applyFont="1" applyBorder="1" applyAlignment="1">
      <alignment horizontal="left" vertical="top"/>
    </xf>
    <xf numFmtId="0" fontId="21" fillId="0" borderId="23" xfId="0" quotePrefix="1" applyFont="1" applyBorder="1" applyAlignment="1">
      <alignment horizontal="left" vertical="top"/>
    </xf>
    <xf numFmtId="0" fontId="12" fillId="0" borderId="0" xfId="0" applyFont="1" applyAlignment="1"/>
    <xf numFmtId="0" fontId="12" fillId="0" borderId="23" xfId="0" applyFont="1" applyBorder="1" applyAlignment="1">
      <alignment vertical="top" wrapText="1"/>
    </xf>
    <xf numFmtId="0" fontId="12" fillId="0" borderId="0" xfId="0" quotePrefix="1" applyFont="1" applyAlignment="1">
      <alignment horizontal="left" vertical="top"/>
    </xf>
    <xf numFmtId="0" fontId="21" fillId="0" borderId="0" xfId="0" quotePrefix="1" applyFont="1" applyAlignment="1">
      <alignment horizontal="left" vertical="top"/>
    </xf>
    <xf numFmtId="0" fontId="12" fillId="0" borderId="1" xfId="0" quotePrefix="1" applyFont="1" applyBorder="1" applyAlignment="1">
      <alignment horizontal="left" vertical="top"/>
    </xf>
    <xf numFmtId="0" fontId="32" fillId="0" borderId="23" xfId="0" applyFont="1" applyBorder="1" applyAlignment="1">
      <alignment horizontal="left" vertical="top" wrapText="1"/>
    </xf>
    <xf numFmtId="0" fontId="12" fillId="0" borderId="0" xfId="0" applyFont="1" applyBorder="1" applyAlignment="1">
      <alignment horizontal="left" vertical="top" wrapText="1"/>
    </xf>
    <xf numFmtId="0" fontId="40" fillId="0" borderId="3" xfId="0" applyFont="1" applyBorder="1"/>
    <xf numFmtId="0" fontId="21" fillId="0" borderId="0" xfId="0" applyFont="1" applyBorder="1" applyAlignment="1">
      <alignment vertical="top" wrapText="1"/>
    </xf>
    <xf numFmtId="0" fontId="18" fillId="0" borderId="0" xfId="0" applyFont="1" applyAlignment="1">
      <alignment vertical="center"/>
    </xf>
    <xf numFmtId="0" fontId="18" fillId="0" borderId="0" xfId="0" applyFont="1" applyBorder="1" applyAlignment="1">
      <alignment vertical="top" wrapText="1"/>
    </xf>
    <xf numFmtId="0" fontId="18" fillId="0" borderId="0" xfId="0" applyFont="1" applyAlignment="1">
      <alignment horizontal="left"/>
    </xf>
    <xf numFmtId="0" fontId="21" fillId="0" borderId="3" xfId="0" applyFont="1" applyBorder="1" applyAlignment="1">
      <alignment horizontal="left" wrapText="1"/>
    </xf>
    <xf numFmtId="0" fontId="20" fillId="0" borderId="0" xfId="0" applyFont="1"/>
    <xf numFmtId="0" fontId="21" fillId="0" borderId="3" xfId="0" applyFont="1" applyBorder="1" applyAlignment="1">
      <alignment horizontal="left" vertical="top"/>
    </xf>
    <xf numFmtId="0" fontId="21" fillId="7" borderId="0" xfId="0" applyFont="1" applyFill="1" applyBorder="1" applyAlignment="1">
      <alignment horizontal="right" vertical="top" wrapText="1"/>
    </xf>
    <xf numFmtId="0" fontId="21" fillId="7" borderId="0" xfId="0" applyFont="1" applyFill="1" applyBorder="1" applyAlignment="1">
      <alignment horizontal="left" vertical="top" wrapText="1"/>
    </xf>
    <xf numFmtId="0" fontId="21" fillId="0" borderId="3" xfId="0" applyFont="1" applyBorder="1" applyAlignment="1">
      <alignment horizontal="right" wrapText="1"/>
    </xf>
    <xf numFmtId="0" fontId="21" fillId="0" borderId="0" xfId="0" applyFont="1" applyBorder="1" applyAlignment="1">
      <alignment horizontal="right" vertical="top" wrapText="1"/>
    </xf>
    <xf numFmtId="0" fontId="21" fillId="7" borderId="1" xfId="0" applyFont="1" applyFill="1" applyBorder="1" applyAlignment="1">
      <alignment horizontal="left" vertical="top" wrapText="1"/>
    </xf>
    <xf numFmtId="0" fontId="21" fillId="7" borderId="1" xfId="0" applyFont="1" applyFill="1" applyBorder="1" applyAlignment="1">
      <alignment horizontal="right" vertical="top" wrapText="1"/>
    </xf>
    <xf numFmtId="0" fontId="21" fillId="3" borderId="22" xfId="0" applyFont="1" applyFill="1" applyBorder="1" applyAlignment="1">
      <alignment horizontal="left" vertical="top"/>
    </xf>
    <xf numFmtId="0" fontId="21" fillId="3" borderId="1" xfId="0" applyFont="1" applyFill="1" applyBorder="1" applyAlignment="1">
      <alignment horizontal="left" vertical="top" wrapText="1"/>
    </xf>
    <xf numFmtId="0" fontId="21" fillId="3" borderId="1" xfId="0" applyFont="1" applyFill="1" applyBorder="1" applyAlignment="1">
      <alignment horizontal="right"/>
    </xf>
    <xf numFmtId="0" fontId="21" fillId="0" borderId="0" xfId="0" applyFont="1" applyAlignment="1">
      <alignment horizontal="right"/>
    </xf>
    <xf numFmtId="0" fontId="21" fillId="3" borderId="1" xfId="0" applyFont="1" applyFill="1" applyBorder="1" applyAlignment="1">
      <alignment horizontal="right" wrapText="1"/>
    </xf>
    <xf numFmtId="0" fontId="21" fillId="3" borderId="22" xfId="0" applyFont="1" applyFill="1" applyBorder="1" applyAlignment="1">
      <alignment horizontal="right"/>
    </xf>
    <xf numFmtId="0" fontId="21" fillId="3" borderId="1" xfId="0" applyFont="1" applyFill="1" applyBorder="1" applyAlignment="1">
      <alignment horizontal="left" wrapText="1"/>
    </xf>
    <xf numFmtId="43" fontId="21" fillId="0" borderId="0" xfId="8" applyFont="1" applyAlignment="1">
      <alignment horizontal="right" vertical="top"/>
    </xf>
    <xf numFmtId="43" fontId="21" fillId="0" borderId="1" xfId="8" applyFont="1" applyBorder="1" applyAlignment="1">
      <alignment horizontal="right" vertical="top"/>
    </xf>
    <xf numFmtId="0" fontId="21" fillId="0" borderId="3" xfId="0" applyFont="1" applyBorder="1" applyAlignment="1">
      <alignment horizontal="right" vertical="top"/>
    </xf>
    <xf numFmtId="43" fontId="21" fillId="0" borderId="0" xfId="0" applyNumberFormat="1" applyFont="1" applyAlignment="1">
      <alignment horizontal="left" vertical="top"/>
    </xf>
    <xf numFmtId="0" fontId="37" fillId="0" borderId="0" xfId="1" applyFont="1" applyAlignment="1">
      <alignment horizontal="left" vertical="center"/>
    </xf>
    <xf numFmtId="0" fontId="12" fillId="0" borderId="0" xfId="0" applyFont="1" applyAlignment="1">
      <alignment vertical="top" wrapText="1"/>
    </xf>
    <xf numFmtId="0" fontId="32" fillId="0" borderId="0" xfId="0" applyFont="1"/>
    <xf numFmtId="0" fontId="12" fillId="0" borderId="1" xfId="0" applyFont="1" applyBorder="1" applyAlignment="1">
      <alignment vertical="top"/>
    </xf>
    <xf numFmtId="0" fontId="12" fillId="0" borderId="3" xfId="0" applyFont="1" applyBorder="1"/>
    <xf numFmtId="0" fontId="32" fillId="0" borderId="0" xfId="0" applyFont="1" applyBorder="1"/>
    <xf numFmtId="4" fontId="12" fillId="0" borderId="0" xfId="0" applyNumberFormat="1" applyFont="1" applyBorder="1" applyAlignment="1">
      <alignment horizontal="right"/>
    </xf>
    <xf numFmtId="4" fontId="12" fillId="3" borderId="0" xfId="0" applyNumberFormat="1" applyFont="1" applyFill="1" applyBorder="1" applyAlignment="1">
      <alignment horizontal="right"/>
    </xf>
    <xf numFmtId="0" fontId="12" fillId="0" borderId="0" xfId="0" applyFont="1" applyBorder="1" applyAlignment="1">
      <alignment horizontal="right"/>
    </xf>
    <xf numFmtId="10" fontId="12" fillId="0" borderId="0" xfId="0" applyNumberFormat="1" applyFont="1" applyBorder="1" applyAlignment="1">
      <alignment horizontal="right"/>
    </xf>
    <xf numFmtId="0" fontId="12" fillId="3" borderId="0" xfId="0" applyFont="1" applyFill="1" applyBorder="1" applyAlignment="1">
      <alignment horizontal="right"/>
    </xf>
    <xf numFmtId="0" fontId="12" fillId="0" borderId="1" xfId="0" applyFont="1" applyBorder="1" applyAlignment="1">
      <alignment horizontal="right"/>
    </xf>
    <xf numFmtId="0" fontId="12" fillId="3" borderId="1" xfId="0" applyFont="1" applyFill="1" applyBorder="1" applyAlignment="1">
      <alignment horizontal="right"/>
    </xf>
    <xf numFmtId="0" fontId="29" fillId="0" borderId="1" xfId="0" applyFont="1" applyBorder="1" applyAlignment="1">
      <alignment horizontal="right"/>
    </xf>
    <xf numFmtId="0" fontId="29" fillId="3" borderId="1" xfId="0" applyFont="1" applyFill="1" applyBorder="1" applyAlignment="1">
      <alignment horizontal="right"/>
    </xf>
    <xf numFmtId="0" fontId="29" fillId="0" borderId="1" xfId="0" applyFont="1" applyBorder="1"/>
    <xf numFmtId="0" fontId="12" fillId="0" borderId="3" xfId="0" applyFont="1" applyBorder="1" applyAlignment="1">
      <alignment horizontal="right" wrapText="1"/>
    </xf>
    <xf numFmtId="0" fontId="12" fillId="0" borderId="3" xfId="0" applyFont="1" applyBorder="1" applyAlignment="1">
      <alignment horizontal="right"/>
    </xf>
    <xf numFmtId="0" fontId="12" fillId="0" borderId="0" xfId="0" applyFont="1" applyBorder="1" applyAlignment="1">
      <alignment horizontal="right" wrapText="1"/>
    </xf>
    <xf numFmtId="0" fontId="12" fillId="0" borderId="0" xfId="0" applyFont="1" applyAlignment="1">
      <alignment horizontal="right" wrapText="1"/>
    </xf>
    <xf numFmtId="0" fontId="29" fillId="3" borderId="0" xfId="0" applyFont="1" applyFill="1" applyBorder="1" applyAlignment="1">
      <alignment horizontal="right"/>
    </xf>
    <xf numFmtId="0" fontId="20" fillId="0" borderId="0" xfId="0" applyFont="1" applyAlignment="1">
      <alignment horizontal="left" vertical="top"/>
    </xf>
    <xf numFmtId="0" fontId="20" fillId="0" borderId="0" xfId="0" applyFont="1" applyBorder="1" applyAlignment="1">
      <alignment horizontal="left" vertical="top"/>
    </xf>
    <xf numFmtId="0" fontId="37" fillId="0" borderId="0" xfId="1" applyFont="1" applyAlignment="1">
      <alignment horizontal="left" vertical="top" wrapText="1"/>
    </xf>
    <xf numFmtId="166" fontId="12" fillId="0" borderId="0" xfId="9" applyNumberFormat="1" applyFont="1" applyBorder="1" applyAlignment="1">
      <alignment horizontal="right"/>
    </xf>
    <xf numFmtId="166" fontId="12" fillId="0" borderId="1" xfId="9" applyNumberFormat="1" applyFont="1" applyBorder="1" applyAlignment="1">
      <alignment horizontal="right"/>
    </xf>
    <xf numFmtId="0" fontId="12" fillId="0" borderId="0" xfId="0" applyFont="1" applyBorder="1" applyAlignment="1">
      <alignment horizontal="left" vertical="top"/>
    </xf>
    <xf numFmtId="0" fontId="12" fillId="0" borderId="0" xfId="0" applyFont="1" applyBorder="1" applyAlignment="1">
      <alignment vertical="top"/>
    </xf>
    <xf numFmtId="0" fontId="21" fillId="0" borderId="0" xfId="0" applyFont="1" applyBorder="1" applyAlignment="1">
      <alignment vertical="top" wrapText="1"/>
    </xf>
    <xf numFmtId="0" fontId="12" fillId="0" borderId="2" xfId="0" applyFont="1" applyBorder="1" applyAlignment="1">
      <alignment horizontal="left" vertical="top"/>
    </xf>
    <xf numFmtId="0" fontId="12" fillId="0" borderId="1" xfId="0" applyFont="1" applyBorder="1" applyAlignment="1">
      <alignment horizontal="left" vertical="top"/>
    </xf>
    <xf numFmtId="0" fontId="21" fillId="0" borderId="0" xfId="0" applyFont="1" applyBorder="1" applyAlignment="1">
      <alignment horizontal="left" vertical="top"/>
    </xf>
    <xf numFmtId="0" fontId="20" fillId="0" borderId="0" xfId="0" applyFont="1" applyBorder="1" applyAlignment="1">
      <alignment vertical="top"/>
    </xf>
    <xf numFmtId="3" fontId="21" fillId="0" borderId="0" xfId="0" applyNumberFormat="1" applyFont="1" applyBorder="1" applyAlignment="1">
      <alignment horizontal="right" vertical="top"/>
    </xf>
    <xf numFmtId="0" fontId="21" fillId="0" borderId="0" xfId="0" applyFont="1" applyBorder="1" applyAlignment="1">
      <alignment horizontal="right" vertical="top"/>
    </xf>
    <xf numFmtId="3" fontId="21" fillId="0" borderId="1" xfId="0" applyNumberFormat="1" applyFont="1" applyBorder="1" applyAlignment="1">
      <alignment horizontal="right" vertical="top"/>
    </xf>
    <xf numFmtId="0" fontId="21" fillId="0" borderId="1" xfId="0" applyFont="1" applyBorder="1" applyAlignment="1">
      <alignment horizontal="left"/>
    </xf>
    <xf numFmtId="0" fontId="21" fillId="3" borderId="22" xfId="0" applyFont="1" applyFill="1" applyBorder="1" applyAlignment="1">
      <alignment wrapText="1"/>
    </xf>
    <xf numFmtId="0" fontId="21" fillId="3" borderId="22" xfId="0" applyFont="1" applyFill="1" applyBorder="1" applyAlignment="1">
      <alignment horizontal="right" wrapText="1"/>
    </xf>
    <xf numFmtId="0" fontId="21" fillId="3" borderId="1" xfId="0" applyFont="1" applyFill="1" applyBorder="1" applyAlignment="1">
      <alignment wrapText="1"/>
    </xf>
    <xf numFmtId="0" fontId="18" fillId="0" borderId="0" xfId="0" applyFont="1" applyAlignment="1"/>
    <xf numFmtId="0" fontId="42" fillId="0" borderId="0" xfId="0" applyFont="1" applyAlignment="1"/>
    <xf numFmtId="0" fontId="42" fillId="0" borderId="0" xfId="0" quotePrefix="1" applyFont="1" applyAlignment="1"/>
    <xf numFmtId="0" fontId="11" fillId="0" borderId="0" xfId="0" quotePrefix="1" applyFont="1" applyBorder="1" applyAlignment="1">
      <alignment horizontal="right"/>
    </xf>
    <xf numFmtId="10" fontId="11" fillId="0" borderId="0" xfId="0" quotePrefix="1" applyNumberFormat="1" applyFont="1" applyBorder="1" applyAlignment="1">
      <alignment horizontal="right"/>
    </xf>
    <xf numFmtId="9" fontId="12" fillId="3" borderId="0" xfId="9" applyFont="1" applyFill="1" applyBorder="1" applyAlignment="1">
      <alignment horizontal="right"/>
    </xf>
    <xf numFmtId="166" fontId="11" fillId="0" borderId="0" xfId="9" quotePrefix="1" applyNumberFormat="1" applyFont="1" applyBorder="1" applyAlignment="1">
      <alignment horizontal="right"/>
    </xf>
    <xf numFmtId="0" fontId="11" fillId="0" borderId="1" xfId="0" quotePrefix="1" applyFont="1" applyBorder="1" applyAlignment="1">
      <alignment horizontal="right"/>
    </xf>
    <xf numFmtId="166" fontId="11" fillId="0" borderId="1" xfId="9" quotePrefix="1" applyNumberFormat="1" applyFont="1" applyBorder="1" applyAlignment="1">
      <alignment horizontal="right"/>
    </xf>
    <xf numFmtId="4" fontId="12" fillId="0" borderId="1" xfId="0" applyNumberFormat="1" applyFont="1" applyBorder="1" applyAlignment="1">
      <alignment horizontal="right"/>
    </xf>
    <xf numFmtId="17" fontId="21" fillId="0" borderId="2" xfId="0" quotePrefix="1" applyNumberFormat="1" applyFont="1" applyBorder="1" applyAlignment="1">
      <alignment horizontal="left" vertical="top" wrapText="1"/>
    </xf>
    <xf numFmtId="0" fontId="21" fillId="0" borderId="0" xfId="0" applyFont="1" applyFill="1" applyBorder="1" applyAlignment="1">
      <alignment horizontal="justify" vertical="center" wrapText="1"/>
    </xf>
    <xf numFmtId="0" fontId="21" fillId="0" borderId="0" xfId="0" applyFont="1" applyFill="1" applyBorder="1" applyAlignment="1">
      <alignment horizontal="right" wrapText="1"/>
    </xf>
    <xf numFmtId="10" fontId="21" fillId="0" borderId="0" xfId="0" applyNumberFormat="1" applyFont="1" applyFill="1" applyBorder="1" applyAlignment="1">
      <alignment horizontal="right" wrapText="1"/>
    </xf>
    <xf numFmtId="0" fontId="17" fillId="0" borderId="0" xfId="0" applyFont="1"/>
    <xf numFmtId="0" fontId="21" fillId="0" borderId="1" xfId="0" applyFont="1" applyFill="1" applyBorder="1" applyAlignment="1">
      <alignment horizontal="right" wrapText="1"/>
    </xf>
    <xf numFmtId="0" fontId="12" fillId="0" borderId="0" xfId="0" applyFont="1" applyBorder="1" applyAlignment="1">
      <alignment horizontal="right" vertical="top" wrapText="1"/>
    </xf>
    <xf numFmtId="0" fontId="21" fillId="0" borderId="1" xfId="0" applyFont="1" applyFill="1" applyBorder="1" applyAlignment="1">
      <alignment horizontal="justify" vertical="center" wrapText="1"/>
    </xf>
    <xf numFmtId="10" fontId="21" fillId="0" borderId="1" xfId="0" applyNumberFormat="1" applyFont="1" applyFill="1" applyBorder="1" applyAlignment="1">
      <alignment horizontal="right" wrapText="1"/>
    </xf>
    <xf numFmtId="0" fontId="21" fillId="0" borderId="3" xfId="0" applyFont="1" applyFill="1" applyBorder="1" applyAlignment="1">
      <alignment horizontal="right" wrapText="1"/>
    </xf>
    <xf numFmtId="0" fontId="21" fillId="0" borderId="1" xfId="0" applyFont="1" applyBorder="1" applyAlignment="1">
      <alignment horizontal="right" vertical="top"/>
    </xf>
    <xf numFmtId="0" fontId="29" fillId="0" borderId="0" xfId="0" applyFont="1"/>
    <xf numFmtId="0" fontId="26" fillId="0" borderId="0" xfId="0" applyFont="1" applyBorder="1" applyAlignment="1">
      <alignment horizontal="left" vertical="top"/>
    </xf>
    <xf numFmtId="0" fontId="45" fillId="0" borderId="0" xfId="0" applyFont="1"/>
    <xf numFmtId="0" fontId="29" fillId="0" borderId="0" xfId="0" applyFont="1" applyBorder="1" applyAlignment="1">
      <alignment horizontal="left" vertical="top"/>
    </xf>
    <xf numFmtId="0" fontId="29" fillId="0" borderId="0" xfId="0" applyFont="1" applyBorder="1"/>
    <xf numFmtId="0" fontId="21"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17" fillId="0" borderId="0" xfId="0" applyFont="1" applyBorder="1" applyAlignment="1">
      <alignment horizontal="left" vertical="top" wrapText="1"/>
    </xf>
    <xf numFmtId="0" fontId="21" fillId="0" borderId="2" xfId="0" applyFont="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horizontal="left" vertical="center" wrapText="1"/>
    </xf>
    <xf numFmtId="0" fontId="21" fillId="0" borderId="0" xfId="0" applyFont="1" applyBorder="1" applyAlignment="1">
      <alignment horizontal="left" vertical="center" wrapText="1"/>
    </xf>
    <xf numFmtId="0" fontId="46" fillId="0" borderId="0" xfId="0" applyFont="1" applyBorder="1" applyAlignment="1">
      <alignment horizontal="left"/>
    </xf>
    <xf numFmtId="0" fontId="10" fillId="0" borderId="0" xfId="0" applyFont="1" applyBorder="1" applyAlignment="1">
      <alignment horizontal="left" vertical="top"/>
    </xf>
    <xf numFmtId="0" fontId="10" fillId="0" borderId="0" xfId="0" applyFont="1" applyBorder="1" applyAlignment="1">
      <alignment vertical="top"/>
    </xf>
    <xf numFmtId="0" fontId="21" fillId="0" borderId="0" xfId="0" applyFont="1" applyFill="1" applyBorder="1" applyAlignment="1">
      <alignment wrapText="1"/>
    </xf>
    <xf numFmtId="0" fontId="21" fillId="0" borderId="1" xfId="0" applyFont="1" applyFill="1" applyBorder="1" applyAlignment="1">
      <alignment wrapText="1"/>
    </xf>
    <xf numFmtId="0" fontId="21" fillId="0" borderId="3" xfId="0" applyFont="1" applyFill="1" applyBorder="1" applyAlignment="1">
      <alignment wrapText="1"/>
    </xf>
    <xf numFmtId="0" fontId="47" fillId="0" borderId="0" xfId="0" applyFont="1" applyBorder="1" applyAlignment="1">
      <alignment horizontal="left"/>
    </xf>
    <xf numFmtId="0" fontId="15" fillId="0" borderId="3" xfId="0" applyFont="1" applyBorder="1" applyAlignment="1">
      <alignment vertical="center" wrapText="1"/>
    </xf>
    <xf numFmtId="3" fontId="21" fillId="0" borderId="3" xfId="0" quotePrefix="1" applyNumberFormat="1" applyFont="1" applyBorder="1" applyAlignment="1">
      <alignment horizontal="right" vertical="top"/>
    </xf>
    <xf numFmtId="0" fontId="10" fillId="0" borderId="0" xfId="0" applyFont="1" applyBorder="1" applyAlignment="1"/>
    <xf numFmtId="0" fontId="10" fillId="0" borderId="0" xfId="0" applyFont="1" applyAlignment="1"/>
    <xf numFmtId="0" fontId="20" fillId="0" borderId="0" xfId="0" applyFont="1" applyAlignment="1">
      <alignment vertical="top"/>
    </xf>
    <xf numFmtId="0" fontId="32" fillId="0" borderId="0" xfId="0" applyFont="1" applyAlignment="1">
      <alignment horizontal="center" vertical="top"/>
    </xf>
    <xf numFmtId="0" fontId="20" fillId="0" borderId="0" xfId="0" applyFont="1" applyAlignment="1">
      <alignment horizontal="center" vertical="top"/>
    </xf>
    <xf numFmtId="0" fontId="10" fillId="0" borderId="0" xfId="0" applyFont="1" applyBorder="1" applyAlignment="1">
      <alignment horizontal="center" vertical="top"/>
    </xf>
    <xf numFmtId="0" fontId="10" fillId="0" borderId="0" xfId="0" applyFont="1" applyAlignment="1">
      <alignment horizontal="center" vertical="top"/>
    </xf>
    <xf numFmtId="0" fontId="21" fillId="0" borderId="0" xfId="0" applyFont="1" applyFill="1" applyAlignment="1"/>
    <xf numFmtId="0" fontId="21" fillId="0" borderId="0" xfId="0" applyFont="1" applyFill="1" applyBorder="1" applyAlignment="1">
      <alignment horizontal="center" vertical="top"/>
    </xf>
    <xf numFmtId="0" fontId="21" fillId="0" borderId="0" xfId="0" applyFont="1" applyFill="1" applyAlignment="1">
      <alignment horizontal="center" vertical="top"/>
    </xf>
    <xf numFmtId="0" fontId="21" fillId="0" borderId="0" xfId="0" applyFont="1" applyAlignment="1">
      <alignment horizontal="center" vertical="top"/>
    </xf>
    <xf numFmtId="0" fontId="18" fillId="0" borderId="3" xfId="0" applyFont="1" applyFill="1" applyBorder="1" applyAlignment="1">
      <alignment horizontal="justify" vertical="center" wrapText="1"/>
    </xf>
    <xf numFmtId="0" fontId="18" fillId="0" borderId="1" xfId="0" applyFont="1" applyFill="1" applyBorder="1" applyAlignment="1">
      <alignment horizontal="left" vertical="top" wrapText="1"/>
    </xf>
    <xf numFmtId="0" fontId="21" fillId="0" borderId="0" xfId="0" applyFont="1" applyFill="1" applyBorder="1" applyAlignment="1">
      <alignment horizontal="left" vertical="top"/>
    </xf>
    <xf numFmtId="165" fontId="32" fillId="0" borderId="0" xfId="8" applyNumberFormat="1" applyFont="1" applyAlignment="1"/>
    <xf numFmtId="165" fontId="10" fillId="0" borderId="0" xfId="8" applyNumberFormat="1" applyFont="1" applyBorder="1" applyAlignment="1"/>
    <xf numFmtId="165" fontId="21" fillId="0" borderId="0" xfId="8" applyNumberFormat="1" applyFont="1" applyFill="1" applyBorder="1" applyAlignment="1">
      <alignment horizontal="right" vertical="center" wrapText="1"/>
    </xf>
    <xf numFmtId="165" fontId="21" fillId="0" borderId="1" xfId="8" applyNumberFormat="1" applyFont="1" applyFill="1" applyBorder="1" applyAlignment="1">
      <alignment horizontal="right" vertical="center" wrapText="1"/>
    </xf>
    <xf numFmtId="165" fontId="21" fillId="0" borderId="0" xfId="8" applyNumberFormat="1" applyFont="1" applyFill="1" applyBorder="1" applyAlignment="1"/>
    <xf numFmtId="165" fontId="21" fillId="0" borderId="0" xfId="8" applyNumberFormat="1" applyFont="1" applyFill="1" applyAlignment="1"/>
    <xf numFmtId="165" fontId="21" fillId="0" borderId="0" xfId="8" applyNumberFormat="1" applyFont="1" applyAlignment="1"/>
    <xf numFmtId="165" fontId="20" fillId="0" borderId="0" xfId="8" applyNumberFormat="1" applyFont="1" applyAlignment="1"/>
    <xf numFmtId="165" fontId="21" fillId="0" borderId="3" xfId="8" quotePrefix="1" applyNumberFormat="1" applyFont="1" applyFill="1" applyBorder="1" applyAlignment="1">
      <alignment horizontal="right" vertical="center" wrapText="1"/>
    </xf>
    <xf numFmtId="165" fontId="21" fillId="0" borderId="1" xfId="8" quotePrefix="1" applyNumberFormat="1" applyFont="1" applyFill="1" applyBorder="1" applyAlignment="1">
      <alignment horizontal="right" vertical="center" wrapText="1"/>
    </xf>
    <xf numFmtId="0" fontId="28" fillId="0" borderId="0" xfId="0" applyFont="1" applyBorder="1" applyAlignment="1">
      <alignment horizontal="left" vertical="center"/>
    </xf>
    <xf numFmtId="0" fontId="20" fillId="0" borderId="0" xfId="0" applyFont="1" applyAlignment="1">
      <alignment horizontal="left" vertical="top" indent="1"/>
    </xf>
    <xf numFmtId="0" fontId="17" fillId="0" borderId="0" xfId="0" applyFont="1" applyBorder="1" applyAlignment="1">
      <alignment wrapText="1"/>
    </xf>
    <xf numFmtId="0" fontId="17" fillId="0" borderId="0" xfId="0" applyFont="1" applyBorder="1" applyAlignment="1">
      <alignment horizontal="left" vertical="top" wrapText="1"/>
    </xf>
    <xf numFmtId="0" fontId="9" fillId="0" borderId="0" xfId="0" applyFont="1" applyAlignment="1"/>
    <xf numFmtId="0" fontId="9" fillId="0" borderId="23" xfId="0" applyFont="1" applyBorder="1" applyAlignment="1">
      <alignment horizontal="left" vertical="top" wrapText="1"/>
    </xf>
    <xf numFmtId="0" fontId="21" fillId="0" borderId="23" xfId="0" applyFont="1" applyBorder="1" applyAlignment="1">
      <alignment horizontal="left" vertical="top" wrapText="1"/>
    </xf>
    <xf numFmtId="3" fontId="21" fillId="0" borderId="0" xfId="0" applyNumberFormat="1" applyFont="1" applyBorder="1" applyAlignment="1">
      <alignment horizontal="right" vertical="top" wrapText="1"/>
    </xf>
    <xf numFmtId="3" fontId="21" fillId="0" borderId="1" xfId="0" applyNumberFormat="1" applyFont="1" applyBorder="1" applyAlignment="1">
      <alignment horizontal="right" vertical="top" wrapText="1"/>
    </xf>
    <xf numFmtId="3" fontId="21" fillId="0" borderId="2" xfId="0" applyNumberFormat="1" applyFont="1" applyBorder="1" applyAlignment="1">
      <alignment horizontal="right" vertical="top" wrapText="1"/>
    </xf>
    <xf numFmtId="0" fontId="9" fillId="0" borderId="0" xfId="0" applyFont="1"/>
    <xf numFmtId="0" fontId="9"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left" vertical="center"/>
    </xf>
    <xf numFmtId="0" fontId="10" fillId="0" borderId="0" xfId="0" applyFont="1" applyAlignment="1">
      <alignment horizontal="right"/>
    </xf>
    <xf numFmtId="3" fontId="21" fillId="0" borderId="23" xfId="0" applyNumberFormat="1" applyFont="1" applyBorder="1" applyAlignment="1">
      <alignment vertical="top" wrapText="1"/>
    </xf>
    <xf numFmtId="0" fontId="21" fillId="0" borderId="3" xfId="0" applyFont="1" applyBorder="1" applyAlignment="1">
      <alignment horizontal="center" wrapText="1"/>
    </xf>
    <xf numFmtId="0" fontId="9" fillId="0" borderId="24" xfId="0" applyFont="1" applyBorder="1" applyAlignment="1">
      <alignment horizontal="center" vertical="center"/>
    </xf>
    <xf numFmtId="10" fontId="9" fillId="0" borderId="24" xfId="0" applyNumberFormat="1" applyFont="1" applyBorder="1" applyAlignment="1">
      <alignment horizontal="center" vertical="center"/>
    </xf>
    <xf numFmtId="0" fontId="9" fillId="0" borderId="24" xfId="0" applyFont="1" applyBorder="1" applyAlignment="1">
      <alignment horizontal="center" vertical="center" wrapText="1"/>
    </xf>
    <xf numFmtId="0" fontId="9" fillId="0" borderId="24" xfId="0" applyFont="1" applyBorder="1" applyAlignment="1">
      <alignment horizontal="left" vertical="center" indent="1"/>
    </xf>
    <xf numFmtId="9" fontId="9" fillId="0" borderId="24" xfId="0" applyNumberFormat="1" applyFont="1" applyBorder="1" applyAlignment="1">
      <alignment horizontal="center" vertical="center"/>
    </xf>
    <xf numFmtId="0" fontId="9" fillId="0" borderId="24" xfId="0" applyFont="1" applyBorder="1" applyAlignment="1">
      <alignment horizontal="right" vertical="center" indent="1"/>
    </xf>
    <xf numFmtId="0" fontId="9" fillId="0" borderId="24" xfId="0" applyFont="1" applyBorder="1"/>
    <xf numFmtId="10" fontId="9" fillId="0" borderId="25" xfId="0" applyNumberFormat="1" applyFont="1" applyBorder="1" applyAlignment="1">
      <alignment horizontal="center" vertical="center"/>
    </xf>
    <xf numFmtId="0" fontId="9" fillId="3" borderId="24"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4" xfId="0" applyFont="1" applyBorder="1" applyAlignment="1">
      <alignment horizontal="left" vertical="center" wrapText="1"/>
    </xf>
    <xf numFmtId="0" fontId="9" fillId="0" borderId="0" xfId="0" applyFont="1" applyBorder="1"/>
    <xf numFmtId="0" fontId="9" fillId="0" borderId="0" xfId="0" applyFont="1" applyBorder="1" applyAlignment="1">
      <alignment horizontal="center" vertical="center"/>
    </xf>
    <xf numFmtId="9" fontId="9" fillId="0" borderId="24" xfId="0" applyNumberFormat="1" applyFont="1" applyBorder="1" applyAlignment="1">
      <alignment horizontal="right" vertical="center" indent="1"/>
    </xf>
    <xf numFmtId="0" fontId="9" fillId="0" borderId="25" xfId="0" applyFont="1" applyBorder="1" applyAlignment="1">
      <alignment horizontal="center" vertical="center" wrapText="1"/>
    </xf>
    <xf numFmtId="4" fontId="9" fillId="0" borderId="24" xfId="0" applyNumberFormat="1" applyFont="1" applyBorder="1" applyAlignment="1">
      <alignment horizontal="center" vertical="center"/>
    </xf>
    <xf numFmtId="0" fontId="9" fillId="0" borderId="25" xfId="0" applyFont="1" applyBorder="1" applyAlignment="1">
      <alignment horizontal="center" vertical="center"/>
    </xf>
    <xf numFmtId="0" fontId="31" fillId="0" borderId="0" xfId="0" applyFont="1"/>
    <xf numFmtId="0" fontId="49" fillId="0" borderId="0" xfId="1" applyFont="1" applyAlignment="1">
      <alignment horizontal="left" vertical="center" indent="1"/>
    </xf>
    <xf numFmtId="0" fontId="9" fillId="3" borderId="24" xfId="0" applyFont="1" applyFill="1" applyBorder="1" applyAlignment="1">
      <alignment horizontal="right" vertical="center" indent="1"/>
    </xf>
    <xf numFmtId="9" fontId="32" fillId="3" borderId="24" xfId="0" applyNumberFormat="1" applyFont="1" applyFill="1" applyBorder="1" applyAlignment="1">
      <alignment horizontal="right" vertical="center" indent="1"/>
    </xf>
    <xf numFmtId="0" fontId="9" fillId="3" borderId="24" xfId="0" applyFont="1" applyFill="1" applyBorder="1" applyAlignment="1">
      <alignment horizontal="left" vertical="center" indent="1"/>
    </xf>
    <xf numFmtId="0" fontId="9" fillId="0" borderId="26" xfId="0" applyFont="1" applyBorder="1" applyAlignment="1">
      <alignment horizontal="center" vertical="center" wrapText="1"/>
    </xf>
    <xf numFmtId="0" fontId="9" fillId="0" borderId="27" xfId="0" applyFont="1" applyBorder="1" applyAlignment="1">
      <alignment horizontal="center" vertical="center"/>
    </xf>
    <xf numFmtId="4" fontId="32" fillId="3" borderId="24" xfId="0" applyNumberFormat="1" applyFont="1" applyFill="1" applyBorder="1" applyAlignment="1">
      <alignment horizontal="center" vertical="center"/>
    </xf>
    <xf numFmtId="0" fontId="28" fillId="0" borderId="0" xfId="0" applyFont="1" applyAlignment="1">
      <alignment horizontal="left" vertical="top" indent="6"/>
    </xf>
    <xf numFmtId="2" fontId="9" fillId="0" borderId="24" xfId="0" applyNumberFormat="1" applyFont="1" applyBorder="1" applyAlignment="1">
      <alignment horizontal="center" vertical="center"/>
    </xf>
    <xf numFmtId="2" fontId="32" fillId="0" borderId="24" xfId="0" applyNumberFormat="1" applyFont="1" applyBorder="1" applyAlignment="1">
      <alignment horizontal="center" vertical="center" wrapText="1"/>
    </xf>
    <xf numFmtId="43" fontId="32" fillId="3" borderId="24" xfId="8" applyFont="1" applyFill="1" applyBorder="1" applyAlignment="1">
      <alignment horizontal="right" vertical="center"/>
    </xf>
    <xf numFmtId="2" fontId="32" fillId="3" borderId="24" xfId="8" applyNumberFormat="1" applyFont="1" applyFill="1" applyBorder="1" applyAlignment="1">
      <alignment horizontal="center" vertical="center"/>
    </xf>
    <xf numFmtId="2" fontId="32" fillId="3" borderId="24" xfId="0" applyNumberFormat="1" applyFont="1" applyFill="1" applyBorder="1" applyAlignment="1">
      <alignment horizontal="center" vertical="center"/>
    </xf>
    <xf numFmtId="0" fontId="21" fillId="0" borderId="0" xfId="0" applyFont="1" applyBorder="1" applyAlignment="1">
      <alignment horizontal="justify" vertical="center"/>
    </xf>
    <xf numFmtId="0" fontId="21" fillId="0" borderId="7" xfId="0" applyFont="1" applyBorder="1" applyAlignment="1">
      <alignment horizontal="left" vertical="center" wrapText="1"/>
    </xf>
    <xf numFmtId="0" fontId="8" fillId="0" borderId="0" xfId="0" applyFont="1" applyAlignment="1"/>
    <xf numFmtId="0" fontId="50" fillId="0" borderId="0" xfId="0" applyFont="1" applyAlignment="1"/>
    <xf numFmtId="0" fontId="21" fillId="0" borderId="0" xfId="0" applyFont="1" applyFill="1" applyBorder="1" applyAlignment="1">
      <alignment vertical="top"/>
    </xf>
    <xf numFmtId="0" fontId="20" fillId="0" borderId="0" xfId="0" applyFont="1" applyFill="1" applyBorder="1" applyAlignment="1">
      <alignment horizontal="left" vertical="center"/>
    </xf>
    <xf numFmtId="3" fontId="21" fillId="0" borderId="0" xfId="0" applyNumberFormat="1" applyFont="1" applyFill="1" applyBorder="1" applyAlignment="1">
      <alignment horizontal="right" vertical="center" wrapText="1"/>
    </xf>
    <xf numFmtId="0" fontId="21" fillId="0" borderId="0" xfId="1" applyFont="1" applyFill="1" applyBorder="1" applyAlignment="1">
      <alignment horizontal="left" vertical="center" indent="1"/>
    </xf>
    <xf numFmtId="0" fontId="27" fillId="0" borderId="0" xfId="0" applyFont="1" applyFill="1" applyBorder="1" applyAlignment="1">
      <alignment horizontal="left" vertical="center"/>
    </xf>
    <xf numFmtId="0" fontId="27" fillId="0" borderId="0" xfId="0" applyFont="1" applyFill="1" applyAlignment="1">
      <alignment vertical="top"/>
    </xf>
    <xf numFmtId="0" fontId="27" fillId="0" borderId="0" xfId="0" applyFont="1" applyFill="1"/>
    <xf numFmtId="3" fontId="21" fillId="0" borderId="0" xfId="0" applyNumberFormat="1" applyFont="1" applyFill="1" applyBorder="1"/>
    <xf numFmtId="10" fontId="21" fillId="0" borderId="0" xfId="0" applyNumberFormat="1" applyFont="1" applyFill="1" applyBorder="1"/>
    <xf numFmtId="0" fontId="21" fillId="0" borderId="3" xfId="0" applyFont="1" applyFill="1" applyBorder="1" applyAlignment="1">
      <alignment horizontal="right" vertical="center" wrapText="1"/>
    </xf>
    <xf numFmtId="0" fontId="21" fillId="0" borderId="1" xfId="0" applyFont="1" applyFill="1" applyBorder="1" applyAlignment="1">
      <alignment horizontal="right" vertical="center" wrapText="1"/>
    </xf>
    <xf numFmtId="167" fontId="21" fillId="0" borderId="0" xfId="8" applyNumberFormat="1" applyFont="1" applyFill="1" applyBorder="1" applyAlignment="1">
      <alignment horizontal="right" vertical="center" wrapText="1"/>
    </xf>
    <xf numFmtId="167" fontId="21" fillId="0" borderId="1" xfId="8"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wrapText="1"/>
    </xf>
    <xf numFmtId="0" fontId="21" fillId="0" borderId="0" xfId="0" applyFont="1" applyFill="1" applyBorder="1" applyAlignment="1">
      <alignment horizontal="right"/>
    </xf>
    <xf numFmtId="3" fontId="21" fillId="0" borderId="0" xfId="0" applyNumberFormat="1" applyFont="1" applyFill="1" applyBorder="1" applyAlignment="1">
      <alignment horizontal="right"/>
    </xf>
    <xf numFmtId="0" fontId="21" fillId="0" borderId="1" xfId="0" applyFont="1" applyFill="1" applyBorder="1"/>
    <xf numFmtId="3" fontId="21" fillId="0" borderId="1" xfId="0" applyNumberFormat="1" applyFont="1" applyFill="1" applyBorder="1" applyAlignment="1">
      <alignment horizontal="right"/>
    </xf>
    <xf numFmtId="0" fontId="21" fillId="0" borderId="1" xfId="0" applyFont="1" applyFill="1" applyBorder="1" applyAlignment="1">
      <alignment horizontal="right"/>
    </xf>
    <xf numFmtId="0" fontId="21" fillId="0" borderId="3" xfId="0" applyFont="1" applyFill="1" applyBorder="1"/>
    <xf numFmtId="0" fontId="21" fillId="0" borderId="3" xfId="0" applyFont="1" applyFill="1" applyBorder="1" applyAlignment="1">
      <alignment horizontal="right"/>
    </xf>
    <xf numFmtId="10" fontId="21" fillId="0" borderId="0" xfId="0" applyNumberFormat="1" applyFont="1" applyFill="1" applyBorder="1" applyAlignment="1">
      <alignment horizontal="right"/>
    </xf>
    <xf numFmtId="0" fontId="21" fillId="0" borderId="0" xfId="0" applyFont="1" applyFill="1" applyAlignment="1">
      <alignment horizontal="justify" vertical="center"/>
    </xf>
    <xf numFmtId="0" fontId="21" fillId="0" borderId="0" xfId="0" applyFont="1" applyFill="1"/>
    <xf numFmtId="0" fontId="21" fillId="0" borderId="0" xfId="0" applyFont="1" applyBorder="1" applyAlignment="1">
      <alignment horizontal="left" vertical="top" wrapText="1"/>
    </xf>
    <xf numFmtId="0" fontId="21" fillId="0" borderId="0" xfId="0" applyFont="1" applyBorder="1" applyAlignment="1">
      <alignment horizontal="left" vertical="center"/>
    </xf>
    <xf numFmtId="0" fontId="21" fillId="0" borderId="0" xfId="0" applyFont="1" applyBorder="1" applyAlignment="1">
      <alignment horizontal="right" vertical="center" wrapText="1"/>
    </xf>
    <xf numFmtId="0" fontId="21" fillId="0" borderId="1" xfId="0" applyFont="1" applyBorder="1" applyAlignment="1">
      <alignment horizontal="left" vertical="center"/>
    </xf>
    <xf numFmtId="0" fontId="9" fillId="3" borderId="26" xfId="0" applyFont="1" applyFill="1" applyBorder="1" applyAlignment="1">
      <alignment horizontal="center" vertical="center" wrapText="1"/>
    </xf>
    <xf numFmtId="0" fontId="21" fillId="0" borderId="1" xfId="0" applyFont="1" applyFill="1" applyBorder="1" applyAlignment="1">
      <alignment horizontal="right"/>
    </xf>
    <xf numFmtId="0" fontId="18" fillId="8" borderId="0" xfId="0" applyFont="1" applyFill="1" applyAlignment="1">
      <alignment horizontal="right"/>
    </xf>
    <xf numFmtId="0" fontId="18" fillId="9" borderId="0" xfId="0" applyFont="1" applyFill="1" applyAlignment="1">
      <alignment horizontal="right"/>
    </xf>
    <xf numFmtId="0" fontId="14" fillId="0" borderId="0" xfId="0" applyFont="1" applyAlignment="1">
      <alignment horizontal="right"/>
    </xf>
    <xf numFmtId="0" fontId="21" fillId="0" borderId="1" xfId="0" applyFont="1" applyFill="1" applyBorder="1" applyAlignment="1">
      <alignment horizontal="right"/>
    </xf>
    <xf numFmtId="0" fontId="9" fillId="0" borderId="0" xfId="0" applyFont="1" applyAlignment="1">
      <alignment vertical="top" wrapText="1"/>
    </xf>
    <xf numFmtId="0" fontId="6" fillId="0" borderId="0" xfId="0" applyFont="1" applyAlignment="1">
      <alignment vertical="top" wrapText="1"/>
    </xf>
    <xf numFmtId="0" fontId="18" fillId="10" borderId="0" xfId="0" applyFont="1" applyFill="1" applyAlignment="1">
      <alignment horizontal="right"/>
    </xf>
    <xf numFmtId="0" fontId="18" fillId="11" borderId="0" xfId="0" applyFont="1" applyFill="1" applyAlignment="1">
      <alignment horizontal="right"/>
    </xf>
    <xf numFmtId="0" fontId="26" fillId="11" borderId="0" xfId="0" applyFont="1" applyFill="1" applyAlignment="1">
      <alignment horizontal="right"/>
    </xf>
    <xf numFmtId="0" fontId="14" fillId="0" borderId="0" xfId="0" applyFont="1" applyAlignment="1">
      <alignment horizontal="left" indent="1"/>
    </xf>
    <xf numFmtId="0" fontId="38" fillId="0" borderId="0" xfId="0" applyFont="1" applyAlignment="1">
      <alignment horizontal="left" indent="1"/>
    </xf>
    <xf numFmtId="0" fontId="13" fillId="0" borderId="0" xfId="0" applyFont="1" applyAlignment="1">
      <alignment horizontal="left" indent="1"/>
    </xf>
    <xf numFmtId="0" fontId="18" fillId="12" borderId="0" xfId="0" applyFont="1" applyFill="1" applyAlignment="1">
      <alignment horizontal="right"/>
    </xf>
    <xf numFmtId="0" fontId="26" fillId="12" borderId="0" xfId="0" applyFont="1" applyFill="1" applyAlignment="1">
      <alignment horizontal="right"/>
    </xf>
    <xf numFmtId="0" fontId="21" fillId="0" borderId="0" xfId="0" applyFont="1" applyAlignment="1">
      <alignment horizontal="left" indent="1"/>
    </xf>
    <xf numFmtId="0" fontId="18" fillId="0" borderId="0" xfId="1" applyFont="1" applyBorder="1" applyAlignment="1">
      <alignment horizontal="left" vertical="center" indent="1"/>
    </xf>
    <xf numFmtId="0" fontId="18" fillId="0" borderId="0" xfId="1" applyFont="1" applyAlignment="1">
      <alignment horizontal="left" vertical="center" indent="1"/>
    </xf>
    <xf numFmtId="0" fontId="26" fillId="0" borderId="0" xfId="1" applyFont="1" applyAlignment="1">
      <alignment horizontal="left" vertical="center" indent="1"/>
    </xf>
    <xf numFmtId="0" fontId="51" fillId="0" borderId="0" xfId="0" applyFont="1" applyAlignment="1"/>
    <xf numFmtId="0" fontId="26" fillId="0" borderId="0" xfId="0" applyFont="1" applyAlignment="1"/>
    <xf numFmtId="0" fontId="7" fillId="0" borderId="0" xfId="0" applyFont="1" applyAlignment="1">
      <alignment horizontal="right" indent="1"/>
    </xf>
    <xf numFmtId="0" fontId="21" fillId="0" borderId="0" xfId="0" applyFont="1" applyAlignment="1">
      <alignment horizontal="right" indent="1"/>
    </xf>
    <xf numFmtId="0" fontId="21" fillId="13" borderId="0" xfId="0" applyFont="1" applyFill="1" applyAlignment="1">
      <alignment horizontal="right"/>
    </xf>
    <xf numFmtId="0" fontId="49" fillId="0" borderId="0" xfId="1" applyFont="1" applyAlignment="1">
      <alignment horizontal="left" vertical="top" wrapText="1"/>
    </xf>
    <xf numFmtId="0" fontId="49" fillId="0" borderId="0" xfId="1" applyFont="1" applyAlignment="1">
      <alignment horizontal="left" vertical="center"/>
    </xf>
    <xf numFmtId="0" fontId="31" fillId="0" borderId="0" xfId="0" applyFont="1" applyFill="1" applyBorder="1"/>
    <xf numFmtId="0" fontId="0" fillId="0" borderId="0" xfId="0" applyFill="1"/>
    <xf numFmtId="10" fontId="21" fillId="0" borderId="7" xfId="9" applyNumberFormat="1" applyFont="1" applyBorder="1" applyAlignment="1">
      <alignment horizontal="right" vertical="center" wrapText="1"/>
    </xf>
    <xf numFmtId="0" fontId="21" fillId="0" borderId="7" xfId="0" applyFont="1" applyBorder="1" applyAlignment="1">
      <alignment horizontal="right" vertical="center" wrapText="1"/>
    </xf>
    <xf numFmtId="10" fontId="21" fillId="0" borderId="0" xfId="9" applyNumberFormat="1" applyFont="1" applyBorder="1" applyAlignment="1">
      <alignment horizontal="right" vertical="center" wrapText="1"/>
    </xf>
    <xf numFmtId="10" fontId="21" fillId="0" borderId="1" xfId="9" applyNumberFormat="1" applyFont="1" applyBorder="1" applyAlignment="1">
      <alignment horizontal="right" vertical="center" wrapText="1"/>
    </xf>
    <xf numFmtId="0" fontId="16" fillId="0" borderId="0" xfId="1" applyBorder="1" applyAlignment="1">
      <alignment horizontal="left" vertical="center"/>
    </xf>
    <xf numFmtId="0" fontId="16" fillId="0" borderId="0" xfId="1" applyBorder="1" applyAlignment="1">
      <alignment horizontal="right" vertical="center" wrapText="1"/>
    </xf>
    <xf numFmtId="3" fontId="16" fillId="0" borderId="0" xfId="1" applyNumberFormat="1" applyBorder="1" applyAlignment="1">
      <alignment horizontal="right" vertical="center" wrapText="1"/>
    </xf>
    <xf numFmtId="0" fontId="16" fillId="0" borderId="0" xfId="1" applyAlignment="1"/>
    <xf numFmtId="0" fontId="21" fillId="0" borderId="7" xfId="0" applyFont="1" applyBorder="1" applyAlignment="1">
      <alignment horizontal="left" vertical="center"/>
    </xf>
    <xf numFmtId="0" fontId="21" fillId="0" borderId="0" xfId="0" applyFont="1" applyAlignment="1">
      <alignment vertical="top" wrapText="1"/>
    </xf>
    <xf numFmtId="0" fontId="13" fillId="0" borderId="0" xfId="0" applyFont="1" applyAlignment="1">
      <alignment wrapText="1"/>
    </xf>
    <xf numFmtId="3" fontId="21" fillId="0" borderId="0" xfId="0" applyNumberFormat="1" applyFont="1" applyFill="1" applyBorder="1" applyAlignment="1">
      <alignment horizontal="right" vertical="center"/>
    </xf>
    <xf numFmtId="167" fontId="21" fillId="0" borderId="0" xfId="8" applyNumberFormat="1" applyFont="1" applyFill="1" applyBorder="1" applyAlignment="1">
      <alignment horizontal="right" vertical="center"/>
    </xf>
    <xf numFmtId="0" fontId="21" fillId="0" borderId="1" xfId="0" applyFont="1" applyFill="1" applyBorder="1" applyAlignment="1"/>
    <xf numFmtId="0" fontId="21" fillId="0" borderId="0" xfId="0" applyFont="1" applyBorder="1" applyAlignment="1">
      <alignment horizontal="left" vertical="top" wrapText="1"/>
    </xf>
    <xf numFmtId="0" fontId="21" fillId="3" borderId="0" xfId="0" applyFont="1" applyFill="1" applyBorder="1" applyAlignment="1">
      <alignment horizontal="left" vertical="top" wrapText="1"/>
    </xf>
    <xf numFmtId="0" fontId="21" fillId="0" borderId="3" xfId="0" applyFont="1" applyFill="1" applyBorder="1" applyAlignment="1">
      <alignment horizontal="left" vertical="center" wrapText="1"/>
    </xf>
    <xf numFmtId="0" fontId="21" fillId="0" borderId="0" xfId="0" applyFont="1" applyFill="1" applyBorder="1" applyAlignment="1">
      <alignment horizontal="left" vertical="top" wrapText="1"/>
    </xf>
    <xf numFmtId="0" fontId="21" fillId="0" borderId="1" xfId="0" applyFont="1" applyBorder="1" applyAlignment="1">
      <alignment vertical="top" wrapText="1"/>
    </xf>
    <xf numFmtId="0" fontId="21" fillId="0" borderId="0" xfId="0" applyFont="1" applyBorder="1" applyAlignment="1">
      <alignment vertical="top" wrapText="1"/>
    </xf>
    <xf numFmtId="0" fontId="21" fillId="0" borderId="0" xfId="0" applyFont="1" applyFill="1" applyBorder="1" applyAlignment="1">
      <alignment horizontal="left" vertical="top"/>
    </xf>
    <xf numFmtId="0" fontId="21" fillId="0" borderId="0" xfId="0" applyFont="1" applyFill="1" applyBorder="1" applyAlignment="1">
      <alignment horizontal="right" wrapText="1"/>
    </xf>
    <xf numFmtId="0" fontId="21" fillId="0" borderId="1" xfId="0" applyFont="1" applyFill="1" applyBorder="1" applyAlignment="1">
      <alignment horizontal="right"/>
    </xf>
    <xf numFmtId="0" fontId="27" fillId="0" borderId="0" xfId="0" applyFont="1" applyFill="1" applyBorder="1"/>
    <xf numFmtId="0" fontId="21" fillId="0" borderId="33" xfId="0" applyFont="1" applyFill="1" applyBorder="1"/>
    <xf numFmtId="3" fontId="21" fillId="0" borderId="1" xfId="0" applyNumberFormat="1" applyFont="1" applyFill="1" applyBorder="1"/>
    <xf numFmtId="10" fontId="21" fillId="0" borderId="1" xfId="0" applyNumberFormat="1" applyFont="1" applyFill="1" applyBorder="1"/>
    <xf numFmtId="0" fontId="21" fillId="0" borderId="7"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5" fillId="0" borderId="0" xfId="0" applyFont="1"/>
    <xf numFmtId="0" fontId="20" fillId="0" borderId="0" xfId="0" applyFont="1" applyAlignment="1">
      <alignment horizontal="right"/>
    </xf>
    <xf numFmtId="0" fontId="12" fillId="0" borderId="0" xfId="0" applyFont="1" applyAlignment="1">
      <alignment horizontal="right"/>
    </xf>
    <xf numFmtId="0" fontId="5" fillId="0" borderId="0" xfId="0" applyFont="1" applyAlignment="1">
      <alignment horizontal="right"/>
    </xf>
    <xf numFmtId="0" fontId="20" fillId="0" borderId="0" xfId="0" applyFont="1" applyAlignment="1">
      <alignment horizontal="right" wrapText="1"/>
    </xf>
    <xf numFmtId="0" fontId="5" fillId="0" borderId="1" xfId="0" applyFont="1" applyBorder="1"/>
    <xf numFmtId="0" fontId="5" fillId="0" borderId="1" xfId="0" applyFont="1" applyBorder="1" applyAlignment="1">
      <alignment horizontal="right"/>
    </xf>
    <xf numFmtId="0" fontId="5" fillId="0" borderId="0" xfId="0" applyFont="1" applyBorder="1" applyAlignment="1">
      <alignment horizontal="right"/>
    </xf>
    <xf numFmtId="0" fontId="32" fillId="0" borderId="0" xfId="0" applyFont="1" applyAlignment="1">
      <alignment horizontal="right"/>
    </xf>
    <xf numFmtId="9" fontId="5" fillId="0" borderId="0" xfId="9" applyFont="1" applyAlignment="1">
      <alignment horizontal="right"/>
    </xf>
    <xf numFmtId="9" fontId="5" fillId="0" borderId="1" xfId="9" applyFont="1" applyBorder="1" applyAlignment="1">
      <alignment horizontal="right"/>
    </xf>
    <xf numFmtId="43" fontId="5" fillId="0" borderId="0" xfId="8" applyFont="1"/>
    <xf numFmtId="9" fontId="5" fillId="0" borderId="0" xfId="9" applyFont="1"/>
    <xf numFmtId="0" fontId="5" fillId="0" borderId="3" xfId="0" applyFont="1" applyBorder="1"/>
    <xf numFmtId="0" fontId="5" fillId="0" borderId="3" xfId="0" applyFont="1" applyBorder="1" applyAlignment="1">
      <alignment horizontal="right"/>
    </xf>
    <xf numFmtId="0" fontId="5" fillId="0" borderId="0" xfId="0" applyFont="1" applyBorder="1"/>
    <xf numFmtId="9" fontId="5" fillId="0" borderId="0" xfId="9" applyFont="1" applyBorder="1"/>
    <xf numFmtId="9" fontId="5" fillId="0" borderId="1" xfId="9" applyFont="1" applyBorder="1"/>
    <xf numFmtId="0" fontId="21" fillId="0" borderId="0" xfId="0" applyFont="1" applyAlignment="1">
      <alignment horizontal="left"/>
    </xf>
    <xf numFmtId="10" fontId="21" fillId="0" borderId="1" xfId="0" applyNumberFormat="1" applyFont="1" applyFill="1" applyBorder="1" applyAlignment="1">
      <alignment horizontal="right"/>
    </xf>
    <xf numFmtId="0" fontId="4" fillId="0" borderId="0" xfId="0" applyFont="1"/>
    <xf numFmtId="0" fontId="21" fillId="0" borderId="0" xfId="0" quotePrefix="1" applyFont="1" applyFill="1" applyBorder="1" applyAlignment="1"/>
    <xf numFmtId="0" fontId="20" fillId="0" borderId="0" xfId="0" applyFont="1" applyAlignment="1">
      <alignment horizontal="justify" vertical="center"/>
    </xf>
    <xf numFmtId="0" fontId="5" fillId="0" borderId="0" xfId="0" applyFont="1" applyBorder="1" applyAlignment="1">
      <alignment horizontal="center"/>
    </xf>
    <xf numFmtId="165" fontId="5" fillId="0" borderId="0" xfId="8" applyNumberFormat="1" applyFont="1" applyAlignment="1">
      <alignment horizontal="right"/>
    </xf>
    <xf numFmtId="165" fontId="5" fillId="0" borderId="1" xfId="8" applyNumberFormat="1" applyFont="1" applyBorder="1" applyAlignment="1">
      <alignment horizontal="right"/>
    </xf>
    <xf numFmtId="0" fontId="5" fillId="3" borderId="0" xfId="0" applyFont="1" applyFill="1"/>
    <xf numFmtId="0" fontId="5" fillId="3" borderId="0" xfId="0" applyFont="1" applyFill="1" applyAlignment="1">
      <alignment horizontal="right"/>
    </xf>
    <xf numFmtId="9" fontId="5" fillId="3" borderId="0" xfId="9" applyFont="1" applyFill="1" applyAlignment="1">
      <alignment horizontal="right"/>
    </xf>
    <xf numFmtId="9" fontId="5" fillId="3" borderId="0" xfId="9" applyFont="1" applyFill="1"/>
    <xf numFmtId="0" fontId="5" fillId="0" borderId="3" xfId="0" applyFont="1" applyBorder="1" applyAlignment="1">
      <alignment horizontal="right" wrapText="1"/>
    </xf>
    <xf numFmtId="0" fontId="21" fillId="0" borderId="33" xfId="0" applyFont="1" applyFill="1" applyBorder="1" applyAlignment="1">
      <alignment horizontal="right"/>
    </xf>
    <xf numFmtId="0" fontId="20" fillId="0" borderId="0" xfId="0" applyFont="1" applyBorder="1" applyAlignment="1">
      <alignment horizontal="right" wrapText="1"/>
    </xf>
    <xf numFmtId="0" fontId="5" fillId="0" borderId="0" xfId="0" applyFont="1" applyBorder="1" applyAlignment="1">
      <alignment horizontal="right" wrapText="1"/>
    </xf>
    <xf numFmtId="165" fontId="5" fillId="0" borderId="0" xfId="8" applyNumberFormat="1" applyFont="1" applyBorder="1" applyAlignment="1">
      <alignment horizontal="right"/>
    </xf>
    <xf numFmtId="0" fontId="20" fillId="0" borderId="0" xfId="0" applyFont="1" applyBorder="1" applyAlignment="1">
      <alignment horizontal="right"/>
    </xf>
    <xf numFmtId="9" fontId="5" fillId="0" borderId="0" xfId="9" applyFont="1" applyBorder="1" applyAlignment="1">
      <alignment horizontal="right"/>
    </xf>
    <xf numFmtId="9" fontId="5" fillId="3" borderId="0" xfId="9" applyFont="1" applyFill="1" applyBorder="1" applyAlignment="1">
      <alignment horizontal="right"/>
    </xf>
    <xf numFmtId="9" fontId="5" fillId="3" borderId="0" xfId="9" applyFont="1" applyFill="1" applyBorder="1"/>
    <xf numFmtId="0" fontId="5" fillId="3" borderId="0" xfId="0" applyFont="1" applyFill="1" applyBorder="1" applyAlignment="1">
      <alignment horizontal="right"/>
    </xf>
    <xf numFmtId="0" fontId="5" fillId="3" borderId="0" xfId="0" applyFont="1" applyFill="1" applyBorder="1" applyAlignment="1">
      <alignment horizontal="center"/>
    </xf>
    <xf numFmtId="43" fontId="5" fillId="0" borderId="0" xfId="8" applyFont="1" applyBorder="1"/>
    <xf numFmtId="43" fontId="5" fillId="0" borderId="1" xfId="8" applyFont="1" applyBorder="1"/>
    <xf numFmtId="0" fontId="4" fillId="0" borderId="0" xfId="0" applyFont="1" applyAlignment="1">
      <alignment horizontal="right"/>
    </xf>
    <xf numFmtId="0" fontId="4" fillId="0" borderId="3" xfId="0" applyFont="1" applyBorder="1"/>
    <xf numFmtId="0" fontId="4" fillId="0" borderId="1" xfId="0" applyFont="1" applyBorder="1"/>
    <xf numFmtId="0" fontId="4" fillId="0" borderId="3" xfId="0" applyFont="1" applyBorder="1" applyAlignment="1">
      <alignment horizontal="right"/>
    </xf>
    <xf numFmtId="165" fontId="4" fillId="0" borderId="0" xfId="8" applyNumberFormat="1" applyFont="1" applyAlignment="1">
      <alignment horizontal="right"/>
    </xf>
    <xf numFmtId="165" fontId="4" fillId="0" borderId="1" xfId="8" applyNumberFormat="1" applyFont="1" applyBorder="1" applyAlignment="1">
      <alignment horizontal="right"/>
    </xf>
    <xf numFmtId="167" fontId="4" fillId="0" borderId="0" xfId="8" applyNumberFormat="1" applyFont="1"/>
    <xf numFmtId="165" fontId="4" fillId="0" borderId="0" xfId="8" applyNumberFormat="1" applyFont="1"/>
    <xf numFmtId="0" fontId="4" fillId="0" borderId="0" xfId="0" applyFont="1" applyBorder="1"/>
    <xf numFmtId="165" fontId="4" fillId="0" borderId="0" xfId="8" applyNumberFormat="1" applyFont="1" applyBorder="1"/>
    <xf numFmtId="165" fontId="4" fillId="0" borderId="1" xfId="8" applyNumberFormat="1" applyFont="1" applyBorder="1"/>
    <xf numFmtId="0" fontId="0" fillId="0" borderId="0" xfId="0" applyFont="1"/>
    <xf numFmtId="0" fontId="21" fillId="0" borderId="2" xfId="0" applyFont="1" applyFill="1" applyBorder="1" applyAlignment="1"/>
    <xf numFmtId="0" fontId="28" fillId="0" borderId="0" xfId="0" applyFont="1" applyFill="1" applyBorder="1" applyAlignment="1">
      <alignment horizontal="left" vertical="center"/>
    </xf>
    <xf numFmtId="0" fontId="21" fillId="0" borderId="3" xfId="1" applyFont="1" applyBorder="1" applyAlignment="1">
      <alignment horizontal="right"/>
    </xf>
    <xf numFmtId="0" fontId="4" fillId="0" borderId="0" xfId="0" applyFont="1" applyAlignment="1">
      <alignment horizontal="left"/>
    </xf>
    <xf numFmtId="0" fontId="4" fillId="0" borderId="0" xfId="0" applyFont="1" applyBorder="1" applyAlignment="1">
      <alignment horizontal="left"/>
    </xf>
    <xf numFmtId="0" fontId="4" fillId="0" borderId="3" xfId="0" applyFont="1" applyBorder="1" applyAlignment="1">
      <alignment horizontal="left"/>
    </xf>
    <xf numFmtId="0" fontId="4" fillId="0" borderId="7" xfId="0" applyFont="1" applyBorder="1" applyAlignment="1">
      <alignment horizontal="left"/>
    </xf>
    <xf numFmtId="0" fontId="4" fillId="0" borderId="7" xfId="0" applyFont="1" applyBorder="1"/>
    <xf numFmtId="0" fontId="4" fillId="0" borderId="1" xfId="0" applyFont="1" applyBorder="1" applyAlignment="1">
      <alignment horizontal="left"/>
    </xf>
    <xf numFmtId="0" fontId="4" fillId="0" borderId="3" xfId="0" applyFont="1" applyBorder="1" applyAlignment="1">
      <alignment horizontal="right" wrapText="1"/>
    </xf>
    <xf numFmtId="166" fontId="4" fillId="0" borderId="7" xfId="9" applyNumberFormat="1" applyFont="1" applyBorder="1" applyAlignment="1">
      <alignment horizontal="right"/>
    </xf>
    <xf numFmtId="166" fontId="4" fillId="0" borderId="1" xfId="9" applyNumberFormat="1" applyFont="1" applyBorder="1" applyAlignment="1">
      <alignment horizontal="right"/>
    </xf>
    <xf numFmtId="166" fontId="4" fillId="0" borderId="0" xfId="9" applyNumberFormat="1" applyFont="1" applyAlignment="1">
      <alignment horizontal="right"/>
    </xf>
    <xf numFmtId="0" fontId="4" fillId="0" borderId="0" xfId="0" applyFont="1" applyBorder="1" applyAlignment="1">
      <alignment horizontal="right"/>
    </xf>
    <xf numFmtId="165" fontId="4" fillId="0" borderId="0" xfId="8" applyNumberFormat="1" applyFont="1" applyBorder="1" applyAlignment="1">
      <alignment horizontal="right"/>
    </xf>
    <xf numFmtId="0" fontId="21" fillId="0" borderId="0" xfId="1" applyFont="1" applyBorder="1" applyAlignment="1">
      <alignment horizontal="right" vertical="center" wrapText="1"/>
    </xf>
    <xf numFmtId="0" fontId="4" fillId="0" borderId="0" xfId="0" applyFont="1" applyBorder="1" applyAlignment="1">
      <alignment horizontal="right" wrapText="1"/>
    </xf>
    <xf numFmtId="0" fontId="0" fillId="0" borderId="0" xfId="0" applyBorder="1"/>
    <xf numFmtId="9" fontId="4" fillId="0" borderId="7" xfId="9" applyFont="1" applyBorder="1" applyAlignment="1">
      <alignment horizontal="right"/>
    </xf>
    <xf numFmtId="9" fontId="4" fillId="0" borderId="1" xfId="9" applyFont="1" applyBorder="1" applyAlignment="1">
      <alignment horizontal="right"/>
    </xf>
    <xf numFmtId="9" fontId="4" fillId="0" borderId="0" xfId="9" applyFont="1" applyAlignment="1">
      <alignment horizontal="right"/>
    </xf>
    <xf numFmtId="165" fontId="4" fillId="0" borderId="7" xfId="8" applyNumberFormat="1" applyFont="1" applyBorder="1" applyAlignment="1">
      <alignment horizontal="right"/>
    </xf>
    <xf numFmtId="0" fontId="17" fillId="0" borderId="0" xfId="0" applyFont="1" applyAlignment="1">
      <alignment horizontal="left" vertical="top" wrapText="1"/>
    </xf>
    <xf numFmtId="0" fontId="4" fillId="0" borderId="0" xfId="0" applyFont="1" applyAlignment="1">
      <alignment horizontal="left" vertical="top"/>
    </xf>
    <xf numFmtId="0" fontId="28" fillId="0" borderId="0" xfId="0" applyFont="1" applyAlignment="1">
      <alignment horizontal="left" vertical="top"/>
    </xf>
    <xf numFmtId="0" fontId="32" fillId="0" borderId="1" xfId="0" applyFont="1" applyBorder="1"/>
    <xf numFmtId="167" fontId="32" fillId="0" borderId="0" xfId="8" applyNumberFormat="1" applyFont="1"/>
    <xf numFmtId="0" fontId="17" fillId="0" borderId="0" xfId="0" applyFont="1" applyAlignment="1">
      <alignment horizontal="left" vertical="top"/>
    </xf>
    <xf numFmtId="167" fontId="4" fillId="0" borderId="0" xfId="8" applyNumberFormat="1" applyFont="1" applyAlignment="1">
      <alignment horizontal="left"/>
    </xf>
    <xf numFmtId="167" fontId="32" fillId="0" borderId="0" xfId="8" applyNumberFormat="1" applyFont="1" applyAlignment="1">
      <alignment horizontal="left"/>
    </xf>
    <xf numFmtId="0" fontId="4" fillId="0" borderId="7" xfId="0" applyFont="1" applyBorder="1" applyAlignment="1">
      <alignment horizontal="left" vertical="top"/>
    </xf>
    <xf numFmtId="0" fontId="4" fillId="0" borderId="1" xfId="0" applyFont="1" applyBorder="1" applyAlignment="1">
      <alignment horizontal="left" vertical="top"/>
    </xf>
    <xf numFmtId="0" fontId="26" fillId="0" borderId="0" xfId="0" applyFont="1" applyAlignment="1">
      <alignment vertical="center"/>
    </xf>
    <xf numFmtId="0" fontId="0" fillId="0" borderId="0" xfId="0" applyAlignment="1">
      <alignment vertical="center"/>
    </xf>
    <xf numFmtId="0" fontId="29" fillId="0" borderId="0" xfId="0" applyFont="1" applyAlignment="1">
      <alignment vertical="center"/>
    </xf>
    <xf numFmtId="0" fontId="8" fillId="0" borderId="0" xfId="0" applyFont="1" applyAlignment="1">
      <alignment vertical="center"/>
    </xf>
    <xf numFmtId="0" fontId="7" fillId="0" borderId="0" xfId="0" applyFont="1" applyAlignment="1">
      <alignment horizontal="right" vertical="center"/>
    </xf>
    <xf numFmtId="0" fontId="21" fillId="0" borderId="0" xfId="0" applyFont="1" applyAlignment="1">
      <alignment horizontal="right" vertical="center"/>
    </xf>
    <xf numFmtId="0" fontId="21" fillId="0" borderId="0" xfId="0" applyFont="1" applyAlignment="1">
      <alignment vertical="center"/>
    </xf>
    <xf numFmtId="0" fontId="51" fillId="0" borderId="0" xfId="0" applyFont="1" applyAlignment="1">
      <alignment vertical="center"/>
    </xf>
    <xf numFmtId="0" fontId="18" fillId="12" borderId="0" xfId="0" applyFont="1" applyFill="1" applyAlignment="1">
      <alignment horizontal="right" vertical="center"/>
    </xf>
    <xf numFmtId="0" fontId="26" fillId="12" borderId="0" xfId="0" applyFont="1" applyFill="1" applyAlignment="1">
      <alignment horizontal="right" vertical="center"/>
    </xf>
    <xf numFmtId="0" fontId="14" fillId="0" borderId="0" xfId="0" applyFont="1" applyAlignment="1">
      <alignment horizontal="right" vertical="center"/>
    </xf>
    <xf numFmtId="0" fontId="14" fillId="0" borderId="0" xfId="0" applyFont="1" applyAlignment="1">
      <alignment vertical="center"/>
    </xf>
    <xf numFmtId="0" fontId="26" fillId="0" borderId="0" xfId="0" applyFont="1" applyAlignment="1">
      <alignment horizontal="right" vertical="center" indent="1"/>
    </xf>
    <xf numFmtId="0" fontId="7" fillId="0" borderId="0" xfId="0" applyFont="1" applyAlignment="1">
      <alignment horizontal="right" vertical="center" indent="1"/>
    </xf>
    <xf numFmtId="0" fontId="6" fillId="0" borderId="0" xfId="0" applyFont="1" applyAlignment="1">
      <alignment horizontal="right" vertical="center" indent="1"/>
    </xf>
    <xf numFmtId="0" fontId="0" fillId="0" borderId="0" xfId="0" applyAlignment="1">
      <alignment horizontal="right" vertical="center" indent="1"/>
    </xf>
    <xf numFmtId="0" fontId="21" fillId="0" borderId="0" xfId="0" applyFont="1" applyAlignment="1">
      <alignment horizontal="left" vertical="center" indent="1"/>
    </xf>
    <xf numFmtId="0" fontId="21" fillId="14" borderId="0" xfId="0" applyFont="1" applyFill="1" applyAlignment="1">
      <alignment horizontal="right" vertical="center"/>
    </xf>
    <xf numFmtId="0" fontId="18" fillId="15" borderId="0" xfId="0" applyFont="1" applyFill="1" applyAlignment="1">
      <alignment horizontal="right" vertical="center"/>
    </xf>
    <xf numFmtId="0" fontId="18" fillId="16" borderId="0" xfId="0" applyFont="1" applyFill="1" applyAlignment="1">
      <alignment horizontal="right" vertical="center"/>
    </xf>
    <xf numFmtId="0" fontId="21" fillId="17" borderId="0" xfId="0" applyFont="1" applyFill="1" applyAlignment="1">
      <alignment horizontal="right" vertical="center"/>
    </xf>
    <xf numFmtId="0" fontId="18" fillId="18" borderId="0" xfId="0" applyFont="1" applyFill="1" applyAlignment="1">
      <alignment horizontal="right" vertical="center"/>
    </xf>
    <xf numFmtId="0" fontId="18" fillId="19" borderId="0" xfId="0" applyFont="1" applyFill="1" applyAlignment="1">
      <alignment horizontal="right" vertical="center"/>
    </xf>
    <xf numFmtId="0" fontId="26" fillId="19" borderId="0" xfId="0" applyFont="1" applyFill="1" applyAlignment="1">
      <alignment horizontal="right" vertical="center"/>
    </xf>
    <xf numFmtId="0" fontId="21" fillId="20" borderId="0" xfId="0" applyFont="1" applyFill="1" applyAlignment="1">
      <alignment horizontal="right" vertical="center"/>
    </xf>
    <xf numFmtId="0" fontId="21" fillId="0" borderId="0" xfId="0" applyFont="1" applyBorder="1" applyAlignment="1">
      <alignment horizontal="left" vertical="center" indent="1"/>
    </xf>
    <xf numFmtId="0" fontId="18" fillId="0" borderId="0" xfId="0" applyFont="1" applyBorder="1" applyAlignment="1">
      <alignment horizontal="left" vertical="top"/>
    </xf>
    <xf numFmtId="0" fontId="21" fillId="0" borderId="0" xfId="0" applyFont="1" applyBorder="1" applyAlignment="1">
      <alignment horizontal="right" vertical="center"/>
    </xf>
    <xf numFmtId="0" fontId="18" fillId="0" borderId="0" xfId="0" applyFont="1" applyBorder="1" applyAlignment="1">
      <alignment horizontal="right" vertical="top"/>
    </xf>
    <xf numFmtId="0" fontId="21" fillId="3" borderId="0" xfId="0" applyFont="1" applyFill="1" applyBorder="1" applyAlignment="1">
      <alignment horizontal="left" vertical="top"/>
    </xf>
    <xf numFmtId="0" fontId="21" fillId="0" borderId="1" xfId="0" applyFont="1" applyBorder="1" applyAlignment="1">
      <alignment horizontal="right" vertical="top" wrapText="1"/>
    </xf>
    <xf numFmtId="0" fontId="21" fillId="3" borderId="0" xfId="0" applyFont="1" applyFill="1" applyBorder="1" applyAlignment="1">
      <alignment horizontal="right" vertical="top" wrapText="1"/>
    </xf>
    <xf numFmtId="0" fontId="21" fillId="3" borderId="0" xfId="0" applyFont="1" applyFill="1" applyBorder="1" applyAlignment="1">
      <alignment vertical="top" wrapText="1"/>
    </xf>
    <xf numFmtId="0" fontId="21" fillId="0" borderId="1" xfId="0" applyFont="1" applyBorder="1" applyAlignment="1">
      <alignment horizontal="center" vertical="top" wrapText="1"/>
    </xf>
    <xf numFmtId="0" fontId="53" fillId="0" borderId="0" xfId="0" applyFont="1" applyBorder="1" applyAlignment="1">
      <alignment vertical="top"/>
    </xf>
    <xf numFmtId="0" fontId="18" fillId="0" borderId="0" xfId="0" applyFont="1" applyFill="1" applyBorder="1" applyAlignment="1">
      <alignment horizontal="left" vertical="top"/>
    </xf>
    <xf numFmtId="0" fontId="21" fillId="0" borderId="0" xfId="0" applyFont="1" applyFill="1" applyBorder="1" applyAlignment="1">
      <alignment vertical="top" wrapText="1"/>
    </xf>
    <xf numFmtId="0" fontId="21" fillId="0" borderId="0" xfId="0" applyFont="1" applyFill="1" applyBorder="1" applyAlignment="1">
      <alignment horizontal="right" vertical="top"/>
    </xf>
    <xf numFmtId="0" fontId="18" fillId="0" borderId="0" xfId="0" applyFont="1" applyFill="1" applyBorder="1" applyAlignment="1">
      <alignment horizontal="right" vertical="top"/>
    </xf>
    <xf numFmtId="0" fontId="21" fillId="0" borderId="0" xfId="0" applyFont="1" applyFill="1" applyBorder="1" applyAlignment="1">
      <alignment horizontal="right" vertical="top" wrapText="1"/>
    </xf>
    <xf numFmtId="0" fontId="21" fillId="3" borderId="0" xfId="0" applyFont="1" applyFill="1" applyBorder="1" applyAlignment="1">
      <alignment horizontal="center" vertical="top"/>
    </xf>
    <xf numFmtId="0" fontId="21" fillId="0" borderId="34" xfId="0" applyFont="1" applyBorder="1" applyAlignment="1">
      <alignment horizontal="center" vertical="center" textRotation="90" wrapText="1"/>
    </xf>
    <xf numFmtId="0" fontId="21" fillId="0" borderId="35" xfId="0" applyFont="1" applyBorder="1" applyAlignment="1">
      <alignment horizontal="center" vertical="center" textRotation="90" wrapText="1"/>
    </xf>
    <xf numFmtId="0" fontId="21" fillId="0" borderId="35" xfId="0" applyFont="1" applyBorder="1" applyAlignment="1">
      <alignment horizontal="center" vertical="center" wrapText="1"/>
    </xf>
    <xf numFmtId="0" fontId="21" fillId="3" borderId="0" xfId="0" applyFont="1" applyFill="1" applyBorder="1" applyAlignment="1">
      <alignment horizontal="center" vertical="center" wrapText="1"/>
    </xf>
    <xf numFmtId="0" fontId="54" fillId="3" borderId="36" xfId="0" applyFont="1" applyFill="1" applyBorder="1" applyAlignment="1">
      <alignment horizontal="center" vertical="center" wrapText="1"/>
    </xf>
    <xf numFmtId="0" fontId="54" fillId="22" borderId="36" xfId="0" applyFont="1" applyFill="1" applyBorder="1" applyAlignment="1">
      <alignment horizontal="center" vertical="center" wrapText="1"/>
    </xf>
    <xf numFmtId="0" fontId="54" fillId="21" borderId="36" xfId="0" applyFont="1" applyFill="1" applyBorder="1" applyAlignment="1">
      <alignment horizontal="center" vertical="center" wrapText="1"/>
    </xf>
    <xf numFmtId="0" fontId="54" fillId="18" borderId="36" xfId="0" applyFont="1" applyFill="1" applyBorder="1" applyAlignment="1">
      <alignment horizontal="center" vertical="center" wrapText="1"/>
    </xf>
    <xf numFmtId="0" fontId="54" fillId="23" borderId="36" xfId="0" applyFont="1" applyFill="1" applyBorder="1" applyAlignment="1">
      <alignment horizontal="center" vertical="center" wrapText="1"/>
    </xf>
    <xf numFmtId="0" fontId="56" fillId="5" borderId="37" xfId="0" applyFont="1" applyFill="1" applyBorder="1" applyAlignment="1">
      <alignment horizontal="center" vertical="center" wrapText="1"/>
    </xf>
    <xf numFmtId="0" fontId="56" fillId="5" borderId="38" xfId="0" applyFont="1" applyFill="1" applyBorder="1" applyAlignment="1">
      <alignment horizontal="center" vertical="center" wrapText="1"/>
    </xf>
    <xf numFmtId="16" fontId="57" fillId="5" borderId="36" xfId="0" quotePrefix="1" applyNumberFormat="1" applyFont="1" applyFill="1" applyBorder="1" applyAlignment="1">
      <alignment horizontal="center" vertical="center" wrapText="1"/>
    </xf>
    <xf numFmtId="0" fontId="57" fillId="5" borderId="36" xfId="0" quotePrefix="1" applyFont="1" applyFill="1" applyBorder="1" applyAlignment="1">
      <alignment horizontal="center" vertical="center" wrapText="1"/>
    </xf>
    <xf numFmtId="0" fontId="47" fillId="0" borderId="0" xfId="0" applyFont="1" applyBorder="1" applyAlignment="1">
      <alignment vertical="center"/>
    </xf>
    <xf numFmtId="0" fontId="21" fillId="21" borderId="39" xfId="0" applyFont="1" applyFill="1" applyBorder="1" applyAlignment="1">
      <alignment horizontal="center" vertical="center" wrapText="1"/>
    </xf>
    <xf numFmtId="0" fontId="21" fillId="21" borderId="40" xfId="0" applyFont="1" applyFill="1" applyBorder="1" applyAlignment="1">
      <alignment horizontal="center" vertical="center" wrapText="1"/>
    </xf>
    <xf numFmtId="0" fontId="21" fillId="22" borderId="40"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18" borderId="40" xfId="0" applyFont="1" applyFill="1" applyBorder="1" applyAlignment="1">
      <alignment horizontal="center" vertical="center" wrapText="1"/>
    </xf>
    <xf numFmtId="0" fontId="21" fillId="0" borderId="0"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18" borderId="47" xfId="0" applyFont="1" applyFill="1" applyBorder="1" applyAlignment="1">
      <alignment horizontal="center" vertical="center" wrapText="1"/>
    </xf>
    <xf numFmtId="0" fontId="47" fillId="0" borderId="0" xfId="0" applyFont="1" applyBorder="1" applyAlignment="1">
      <alignment horizontal="left" vertical="center" indent="1"/>
    </xf>
    <xf numFmtId="0" fontId="21" fillId="3" borderId="0" xfId="0" applyFont="1" applyFill="1" applyBorder="1" applyAlignment="1">
      <alignment vertical="center"/>
    </xf>
    <xf numFmtId="0" fontId="31" fillId="0" borderId="0" xfId="0" applyFont="1" applyAlignment="1">
      <alignment horizontal="left" vertical="top" wrapText="1"/>
    </xf>
    <xf numFmtId="0" fontId="3" fillId="0" borderId="0" xfId="0" applyFont="1" applyAlignment="1">
      <alignment vertical="center"/>
    </xf>
    <xf numFmtId="0" fontId="58" fillId="0" borderId="0" xfId="0" applyFont="1" applyAlignment="1"/>
    <xf numFmtId="0" fontId="53" fillId="0" borderId="0" xfId="0" applyFont="1" applyAlignment="1">
      <alignment horizontal="left"/>
    </xf>
    <xf numFmtId="0" fontId="59" fillId="0" borderId="0" xfId="0" applyFont="1"/>
    <xf numFmtId="0" fontId="60" fillId="0" borderId="0" xfId="0" applyFont="1" applyAlignment="1">
      <alignment horizontal="left" indent="1"/>
    </xf>
    <xf numFmtId="0" fontId="60" fillId="0" borderId="0" xfId="0" applyFont="1" applyAlignment="1"/>
    <xf numFmtId="0" fontId="26" fillId="0" borderId="0" xfId="0" applyFont="1" applyAlignment="1">
      <alignment horizontal="right" indent="1"/>
    </xf>
    <xf numFmtId="0" fontId="26" fillId="0" borderId="0" xfId="0" applyFont="1" applyAlignment="1">
      <alignment horizontal="left" indent="1"/>
    </xf>
    <xf numFmtId="0" fontId="59" fillId="0" borderId="0" xfId="0" applyFont="1" applyAlignment="1">
      <alignment vertical="center"/>
    </xf>
    <xf numFmtId="0" fontId="54" fillId="0" borderId="0" xfId="0" applyFont="1" applyAlignment="1">
      <alignment horizontal="left" vertical="top"/>
    </xf>
    <xf numFmtId="0" fontId="21" fillId="0" borderId="0" xfId="0" applyFont="1" applyAlignment="1">
      <alignment horizontal="right" vertical="center" indent="1"/>
    </xf>
    <xf numFmtId="0" fontId="54" fillId="0" borderId="0" xfId="0" applyFont="1" applyAlignment="1">
      <alignment horizontal="left" indent="1"/>
    </xf>
    <xf numFmtId="0" fontId="29" fillId="0" borderId="0" xfId="0" applyFont="1" applyAlignment="1">
      <alignment horizontal="left" vertical="center" indent="1"/>
    </xf>
    <xf numFmtId="0" fontId="29" fillId="0" borderId="0" xfId="0" applyFont="1" applyAlignment="1">
      <alignment horizontal="right" vertical="center"/>
    </xf>
    <xf numFmtId="0" fontId="63" fillId="0" borderId="0" xfId="0" applyFont="1" applyAlignment="1">
      <alignment horizontal="right" indent="1"/>
    </xf>
    <xf numFmtId="0" fontId="64" fillId="0" borderId="0" xfId="1" applyFont="1" applyAlignment="1">
      <alignment horizontal="left"/>
    </xf>
    <xf numFmtId="0" fontId="63" fillId="0" borderId="0" xfId="0" applyFont="1" applyAlignment="1">
      <alignment horizontal="left" indent="1"/>
    </xf>
    <xf numFmtId="0" fontId="63" fillId="0" borderId="0" xfId="0" applyFont="1" applyAlignment="1"/>
    <xf numFmtId="0" fontId="64" fillId="0" borderId="0" xfId="1" applyFont="1"/>
    <xf numFmtId="0" fontId="65" fillId="18" borderId="0" xfId="0" applyFont="1" applyFill="1" applyBorder="1" applyAlignment="1">
      <alignment horizontal="right" vertical="top"/>
    </xf>
    <xf numFmtId="0" fontId="65" fillId="18" borderId="0" xfId="0" applyFont="1" applyFill="1" applyBorder="1" applyAlignment="1">
      <alignment vertical="top"/>
    </xf>
    <xf numFmtId="0" fontId="66" fillId="18" borderId="0" xfId="0" applyFont="1" applyFill="1" applyBorder="1" applyAlignment="1">
      <alignment horizontal="right" vertical="top"/>
    </xf>
    <xf numFmtId="0" fontId="66" fillId="18" borderId="0" xfId="0" applyFont="1" applyFill="1" applyBorder="1" applyAlignment="1">
      <alignment vertical="top"/>
    </xf>
    <xf numFmtId="0" fontId="66" fillId="18" borderId="0" xfId="0" applyFont="1" applyFill="1" applyBorder="1" applyAlignment="1">
      <alignment horizontal="left" vertical="top"/>
    </xf>
    <xf numFmtId="0" fontId="65" fillId="16" borderId="0" xfId="0" applyFont="1" applyFill="1" applyBorder="1" applyAlignment="1">
      <alignment vertical="top"/>
    </xf>
    <xf numFmtId="0" fontId="65" fillId="16" borderId="0" xfId="0" applyFont="1" applyFill="1" applyBorder="1" applyAlignment="1">
      <alignment horizontal="left" vertical="top"/>
    </xf>
    <xf numFmtId="0" fontId="65" fillId="16" borderId="0" xfId="0" applyFont="1" applyFill="1" applyBorder="1" applyAlignment="1">
      <alignment horizontal="right" vertical="top"/>
    </xf>
    <xf numFmtId="0" fontId="67" fillId="0" borderId="0" xfId="0" applyFont="1" applyBorder="1" applyAlignment="1">
      <alignment vertical="top"/>
    </xf>
    <xf numFmtId="0" fontId="65" fillId="18" borderId="0" xfId="0" applyFont="1" applyFill="1" applyBorder="1" applyAlignment="1">
      <alignment horizontal="left" vertical="top"/>
    </xf>
    <xf numFmtId="0" fontId="65" fillId="14" borderId="0" xfId="0" applyFont="1" applyFill="1" applyBorder="1" applyAlignment="1">
      <alignment vertical="top"/>
    </xf>
    <xf numFmtId="0" fontId="65" fillId="14" borderId="0" xfId="0" applyFont="1" applyFill="1" applyBorder="1" applyAlignment="1">
      <alignment horizontal="left" vertical="top"/>
    </xf>
    <xf numFmtId="0" fontId="65" fillId="14" borderId="0" xfId="0" applyFont="1" applyFill="1" applyBorder="1" applyAlignment="1">
      <alignment horizontal="right" vertical="top"/>
    </xf>
    <xf numFmtId="0" fontId="65" fillId="0" borderId="0" xfId="0" applyFont="1" applyBorder="1" applyAlignment="1">
      <alignment vertical="top"/>
    </xf>
    <xf numFmtId="0" fontId="68" fillId="0" borderId="0" xfId="0" applyFont="1" applyAlignment="1">
      <alignment vertical="center"/>
    </xf>
    <xf numFmtId="0" fontId="53" fillId="0" borderId="0" xfId="0" applyFont="1" applyAlignment="1">
      <alignment horizontal="left" vertical="top"/>
    </xf>
    <xf numFmtId="0" fontId="0" fillId="0" borderId="0" xfId="0" applyFont="1" applyAlignment="1">
      <alignment horizontal="left" vertical="center" indent="1"/>
    </xf>
    <xf numFmtId="0" fontId="0" fillId="0" borderId="0" xfId="0" applyFont="1" applyAlignment="1">
      <alignment vertical="center"/>
    </xf>
    <xf numFmtId="0" fontId="21" fillId="0" borderId="0" xfId="1" applyFont="1" applyBorder="1" applyAlignment="1">
      <alignment horizontal="left" vertical="center" indent="1"/>
    </xf>
    <xf numFmtId="0" fontId="3" fillId="0" borderId="0" xfId="0" applyFont="1" applyAlignment="1">
      <alignment horizontal="left" vertical="center" indent="1"/>
    </xf>
    <xf numFmtId="0" fontId="51" fillId="0" borderId="0" xfId="0" applyFont="1" applyAlignment="1">
      <alignment horizontal="right" vertical="center" indent="1"/>
    </xf>
    <xf numFmtId="0" fontId="69" fillId="0" borderId="0" xfId="1" applyFont="1" applyAlignment="1">
      <alignment vertical="center"/>
    </xf>
    <xf numFmtId="0" fontId="32" fillId="0" borderId="0" xfId="0" applyFont="1" applyAlignment="1">
      <alignment vertical="center"/>
    </xf>
    <xf numFmtId="0" fontId="60" fillId="0" borderId="0" xfId="0" applyFont="1" applyAlignment="1">
      <alignment horizontal="left" vertical="top"/>
    </xf>
    <xf numFmtId="0" fontId="66" fillId="18" borderId="0" xfId="0" applyFont="1" applyFill="1" applyBorder="1" applyAlignment="1">
      <alignment horizontal="left" vertical="top" wrapText="1"/>
    </xf>
    <xf numFmtId="0" fontId="21" fillId="0" borderId="0" xfId="0" quotePrefix="1" applyFont="1" applyAlignment="1">
      <alignment horizontal="left" vertical="top" wrapText="1"/>
    </xf>
    <xf numFmtId="0" fontId="21" fillId="0" borderId="1" xfId="0" applyFont="1" applyBorder="1" applyAlignment="1">
      <alignment horizontal="left" vertical="center" wrapText="1"/>
    </xf>
    <xf numFmtId="0" fontId="2" fillId="0" borderId="0" xfId="0" applyFont="1" applyAlignment="1">
      <alignment horizontal="right" vertical="center" indent="1"/>
    </xf>
    <xf numFmtId="0" fontId="28" fillId="0" borderId="0" xfId="0" applyFont="1" applyAlignment="1">
      <alignment horizontal="left" vertical="top" indent="7"/>
    </xf>
    <xf numFmtId="16" fontId="56" fillId="5" borderId="37" xfId="0" quotePrefix="1" applyNumberFormat="1" applyFont="1" applyFill="1" applyBorder="1" applyAlignment="1">
      <alignment horizontal="center" vertical="center" wrapText="1"/>
    </xf>
    <xf numFmtId="0" fontId="21" fillId="0" borderId="1" xfId="0" applyFont="1" applyBorder="1" applyAlignment="1">
      <alignment horizontal="left" vertical="top" wrapText="1"/>
    </xf>
    <xf numFmtId="165" fontId="21" fillId="3" borderId="0" xfId="8" applyNumberFormat="1" applyFont="1" applyFill="1" applyBorder="1" applyAlignment="1">
      <alignment horizontal="right" vertical="center" wrapText="1"/>
    </xf>
    <xf numFmtId="165" fontId="21" fillId="0" borderId="0" xfId="8" applyNumberFormat="1" applyFont="1" applyBorder="1" applyAlignment="1">
      <alignment horizontal="right" vertical="center" wrapText="1"/>
    </xf>
    <xf numFmtId="168" fontId="21" fillId="0" borderId="0" xfId="8" applyNumberFormat="1" applyFont="1" applyBorder="1" applyAlignment="1">
      <alignment horizontal="right" vertical="center" wrapText="1"/>
    </xf>
    <xf numFmtId="43" fontId="21" fillId="3" borderId="0" xfId="8" applyFont="1" applyFill="1" applyBorder="1" applyAlignment="1">
      <alignment horizontal="right" vertical="center" wrapText="1"/>
    </xf>
    <xf numFmtId="43" fontId="21" fillId="0" borderId="0" xfId="8" applyFont="1" applyBorder="1" applyAlignment="1">
      <alignment horizontal="right" vertical="center" wrapText="1"/>
    </xf>
    <xf numFmtId="43" fontId="21" fillId="3" borderId="1" xfId="8" applyFont="1" applyFill="1" applyBorder="1" applyAlignment="1">
      <alignment horizontal="right" vertical="center" wrapText="1"/>
    </xf>
    <xf numFmtId="43" fontId="21" fillId="0" borderId="1" xfId="8" applyFont="1" applyBorder="1" applyAlignment="1">
      <alignment horizontal="right" vertical="center" wrapText="1"/>
    </xf>
    <xf numFmtId="168" fontId="21" fillId="0" borderId="1" xfId="8" applyNumberFormat="1" applyFont="1" applyBorder="1" applyAlignment="1">
      <alignment horizontal="right" vertical="center" wrapText="1"/>
    </xf>
    <xf numFmtId="2" fontId="21" fillId="0" borderId="0" xfId="8" applyNumberFormat="1" applyFont="1" applyBorder="1" applyAlignment="1">
      <alignment horizontal="right" vertical="center" wrapText="1"/>
    </xf>
    <xf numFmtId="0" fontId="6" fillId="0" borderId="0" xfId="0" applyFont="1" applyAlignment="1">
      <alignment horizontal="left" vertical="top" wrapText="1"/>
    </xf>
    <xf numFmtId="0" fontId="9" fillId="0" borderId="0" xfId="0" applyFont="1" applyAlignment="1">
      <alignment horizontal="left" vertical="top" wrapText="1"/>
    </xf>
    <xf numFmtId="0" fontId="21" fillId="0" borderId="0" xfId="0" applyFont="1" applyAlignment="1">
      <alignment horizontal="left" vertical="top" wrapText="1"/>
    </xf>
    <xf numFmtId="0" fontId="18" fillId="11" borderId="0" xfId="0" applyFont="1" applyFill="1" applyAlignment="1">
      <alignment horizontal="right" vertical="top" wrapText="1"/>
    </xf>
    <xf numFmtId="0" fontId="18" fillId="19" borderId="0" xfId="0" applyFont="1" applyFill="1" applyAlignment="1">
      <alignment horizontal="right" vertical="center" wrapText="1"/>
    </xf>
    <xf numFmtId="0" fontId="21" fillId="0" borderId="0" xfId="0" applyFont="1" applyFill="1" applyBorder="1" applyAlignment="1">
      <alignment horizontal="left" vertical="top" wrapText="1"/>
    </xf>
    <xf numFmtId="0" fontId="21" fillId="0" borderId="0" xfId="0" applyFont="1" applyFill="1" applyBorder="1" applyAlignment="1">
      <alignment horizontal="right" vertical="top" wrapText="1"/>
    </xf>
    <xf numFmtId="0" fontId="21" fillId="0" borderId="0" xfId="0" applyFont="1" applyBorder="1" applyAlignment="1">
      <alignment horizontal="center" vertical="top"/>
    </xf>
    <xf numFmtId="0" fontId="21" fillId="0" borderId="0" xfId="0" applyFont="1" applyFill="1" applyBorder="1" applyAlignment="1">
      <alignment horizontal="left" vertical="top" wrapText="1" indent="3"/>
    </xf>
    <xf numFmtId="0" fontId="21" fillId="3" borderId="0" xfId="0" applyFont="1" applyFill="1" applyBorder="1" applyAlignment="1">
      <alignment vertical="top" wrapText="1"/>
    </xf>
    <xf numFmtId="0" fontId="21" fillId="3" borderId="0" xfId="0" applyFont="1" applyFill="1" applyBorder="1" applyAlignment="1">
      <alignment horizontal="left" vertical="top" wrapText="1"/>
    </xf>
    <xf numFmtId="0" fontId="21" fillId="3" borderId="0" xfId="0" applyFont="1" applyFill="1" applyBorder="1" applyAlignment="1">
      <alignment horizontal="right" vertical="top" wrapText="1"/>
    </xf>
    <xf numFmtId="0" fontId="21" fillId="0" borderId="0" xfId="0" applyFont="1" applyFill="1" applyBorder="1" applyAlignment="1">
      <alignment vertical="top" wrapText="1"/>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55" fillId="0" borderId="36" xfId="0" applyFont="1" applyBorder="1" applyAlignment="1">
      <alignment horizontal="center" vertical="center" wrapText="1"/>
    </xf>
    <xf numFmtId="0" fontId="56" fillId="5" borderId="37" xfId="0" applyFont="1" applyFill="1" applyBorder="1" applyAlignment="1">
      <alignment horizontal="center" vertical="center" wrapText="1"/>
    </xf>
    <xf numFmtId="0" fontId="56" fillId="5" borderId="38" xfId="0" applyFont="1" applyFill="1" applyBorder="1" applyAlignment="1">
      <alignment horizontal="center" vertical="center" wrapText="1"/>
    </xf>
    <xf numFmtId="0" fontId="52" fillId="0" borderId="36" xfId="0" applyFont="1" applyBorder="1" applyAlignment="1">
      <alignment horizontal="center" vertical="center" wrapText="1"/>
    </xf>
    <xf numFmtId="0" fontId="53" fillId="0" borderId="36" xfId="0" applyFont="1" applyBorder="1" applyAlignment="1">
      <alignment horizontal="center" vertical="center" textRotation="90" wrapText="1"/>
    </xf>
    <xf numFmtId="0" fontId="4" fillId="0" borderId="0" xfId="0" applyFont="1" applyBorder="1" applyAlignment="1">
      <alignment vertical="top" wrapText="1"/>
    </xf>
    <xf numFmtId="0" fontId="4" fillId="0" borderId="0" xfId="0" applyFont="1" applyAlignment="1">
      <alignment vertical="top" wrapText="1"/>
    </xf>
    <xf numFmtId="0" fontId="21" fillId="3" borderId="0" xfId="0" applyFont="1" applyFill="1" applyBorder="1" applyAlignment="1">
      <alignment horizontal="center" vertical="center" wrapText="1"/>
    </xf>
    <xf numFmtId="0" fontId="21" fillId="0" borderId="44" xfId="0" applyFont="1" applyBorder="1" applyAlignment="1">
      <alignment horizontal="center" vertical="center" wrapText="1"/>
    </xf>
    <xf numFmtId="0" fontId="21" fillId="0" borderId="0" xfId="0" applyFont="1" applyBorder="1" applyAlignment="1">
      <alignment horizontal="left" vertical="top"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21" fillId="3" borderId="10" xfId="0" applyFont="1" applyFill="1" applyBorder="1" applyAlignment="1">
      <alignment horizontal="left" vertical="top" wrapText="1"/>
    </xf>
    <xf numFmtId="0" fontId="21" fillId="3" borderId="11" xfId="0" applyFont="1" applyFill="1" applyBorder="1" applyAlignment="1">
      <alignment horizontal="left" vertical="top" wrapText="1"/>
    </xf>
    <xf numFmtId="0" fontId="21" fillId="3" borderId="12" xfId="0" applyFont="1" applyFill="1" applyBorder="1" applyAlignment="1">
      <alignment horizontal="left" vertical="top" wrapText="1"/>
    </xf>
    <xf numFmtId="0" fontId="21" fillId="3" borderId="13" xfId="0" applyFont="1" applyFill="1" applyBorder="1" applyAlignment="1">
      <alignment horizontal="left" vertical="top" wrapText="1"/>
    </xf>
    <xf numFmtId="0" fontId="21" fillId="3" borderId="14"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15" xfId="0" applyFont="1" applyFill="1" applyBorder="1" applyAlignment="1">
      <alignment horizontal="left" vertical="top" wrapText="1"/>
    </xf>
    <xf numFmtId="0" fontId="21" fillId="3" borderId="16" xfId="0" applyFont="1" applyFill="1" applyBorder="1" applyAlignment="1">
      <alignment horizontal="left" vertical="top" wrapText="1"/>
    </xf>
    <xf numFmtId="0" fontId="21" fillId="0" borderId="0" xfId="0" applyFont="1" applyBorder="1" applyAlignment="1">
      <alignment horizontal="left" vertical="center"/>
    </xf>
    <xf numFmtId="0" fontId="21" fillId="0" borderId="3" xfId="0" applyFont="1" applyFill="1" applyBorder="1" applyAlignment="1">
      <alignment horizontal="left" vertical="center" wrapText="1"/>
    </xf>
    <xf numFmtId="0" fontId="21" fillId="3" borderId="17" xfId="0" applyFont="1" applyFill="1" applyBorder="1" applyAlignment="1">
      <alignment horizontal="left" vertical="top" wrapText="1"/>
    </xf>
    <xf numFmtId="0" fontId="21" fillId="3" borderId="18" xfId="0" applyFont="1" applyFill="1" applyBorder="1" applyAlignment="1">
      <alignment horizontal="left" vertical="top" wrapText="1"/>
    </xf>
    <xf numFmtId="0" fontId="21" fillId="3" borderId="5" xfId="0" applyFont="1" applyFill="1" applyBorder="1" applyAlignment="1">
      <alignment horizontal="left" vertical="top" wrapText="1"/>
    </xf>
    <xf numFmtId="0" fontId="21" fillId="3" borderId="19" xfId="0" applyFont="1" applyFill="1" applyBorder="1" applyAlignment="1">
      <alignment horizontal="left" vertical="top" wrapText="1"/>
    </xf>
    <xf numFmtId="0" fontId="21" fillId="3" borderId="20" xfId="0" applyFont="1" applyFill="1" applyBorder="1" applyAlignment="1">
      <alignment horizontal="left" vertical="top" wrapText="1"/>
    </xf>
    <xf numFmtId="0" fontId="18" fillId="4" borderId="6"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0" borderId="1" xfId="0" applyFont="1" applyBorder="1" applyAlignment="1">
      <alignment horizontal="left" vertical="top" wrapText="1"/>
    </xf>
    <xf numFmtId="0" fontId="18" fillId="3" borderId="1" xfId="0" applyFont="1" applyFill="1" applyBorder="1" applyAlignment="1">
      <alignment horizontal="left" vertical="top" wrapText="1"/>
    </xf>
    <xf numFmtId="0" fontId="18" fillId="0" borderId="2" xfId="0" applyFont="1" applyBorder="1" applyAlignment="1">
      <alignment vertical="center" wrapText="1"/>
    </xf>
    <xf numFmtId="0" fontId="18" fillId="0" borderId="0" xfId="0" applyFont="1" applyBorder="1" applyAlignment="1">
      <alignment vertical="center" wrapText="1"/>
    </xf>
    <xf numFmtId="0" fontId="18" fillId="0" borderId="1" xfId="0" applyFont="1" applyBorder="1" applyAlignment="1">
      <alignment vertical="center" wrapText="1"/>
    </xf>
    <xf numFmtId="0" fontId="18" fillId="0" borderId="2" xfId="0" applyFont="1" applyBorder="1" applyAlignment="1">
      <alignment horizontal="left" vertical="center" wrapText="1"/>
    </xf>
    <xf numFmtId="0" fontId="18" fillId="0" borderId="0" xfId="0" applyFont="1" applyBorder="1" applyAlignment="1">
      <alignment horizontal="left" vertical="center" wrapText="1"/>
    </xf>
    <xf numFmtId="0" fontId="18" fillId="0" borderId="1" xfId="0" applyFont="1" applyBorder="1" applyAlignment="1">
      <alignment horizontal="left" vertical="center" wrapText="1"/>
    </xf>
    <xf numFmtId="0" fontId="17" fillId="0" borderId="0" xfId="0" applyFont="1" applyBorder="1" applyAlignment="1">
      <alignment horizontal="left" vertical="top" wrapText="1"/>
    </xf>
    <xf numFmtId="0" fontId="21" fillId="0" borderId="2" xfId="0" applyFont="1" applyBorder="1" applyAlignment="1">
      <alignment horizontal="left" vertical="top" wrapText="1"/>
    </xf>
    <xf numFmtId="0" fontId="18" fillId="3" borderId="0" xfId="0" applyFont="1" applyFill="1" applyBorder="1" applyAlignment="1">
      <alignment horizontal="left" vertical="top" wrapText="1"/>
    </xf>
    <xf numFmtId="0" fontId="21" fillId="0" borderId="1" xfId="0" applyFont="1" applyBorder="1" applyAlignment="1">
      <alignment horizontal="left" vertical="top" wrapText="1"/>
    </xf>
    <xf numFmtId="0" fontId="18" fillId="3" borderId="7" xfId="0" applyFont="1" applyFill="1" applyBorder="1" applyAlignment="1">
      <alignment horizontal="left" vertical="top" wrapText="1"/>
    </xf>
    <xf numFmtId="0" fontId="12" fillId="0" borderId="22" xfId="0" applyFont="1" applyBorder="1" applyAlignment="1">
      <alignment horizontal="left" vertical="top" wrapText="1"/>
    </xf>
    <xf numFmtId="0" fontId="12" fillId="0" borderId="0" xfId="0" applyFont="1" applyBorder="1" applyAlignment="1">
      <alignment horizontal="left" vertical="top" wrapText="1"/>
    </xf>
    <xf numFmtId="0" fontId="12" fillId="0" borderId="1" xfId="0" applyFont="1" applyBorder="1" applyAlignment="1">
      <alignment horizontal="left" vertical="top" wrapText="1"/>
    </xf>
    <xf numFmtId="0" fontId="12" fillId="0" borderId="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wrapText="1"/>
    </xf>
    <xf numFmtId="0" fontId="21" fillId="0" borderId="0" xfId="0" applyFont="1" applyBorder="1" applyAlignment="1">
      <alignment horizontal="right" vertical="center" wrapText="1"/>
    </xf>
    <xf numFmtId="0" fontId="21" fillId="0" borderId="3" xfId="0" applyFont="1" applyBorder="1" applyAlignment="1">
      <alignment horizontal="right" vertical="center" wrapText="1"/>
    </xf>
    <xf numFmtId="0" fontId="21" fillId="0" borderId="0" xfId="0" applyFont="1" applyBorder="1" applyAlignment="1">
      <alignment wrapText="1"/>
    </xf>
    <xf numFmtId="0" fontId="21" fillId="0" borderId="3" xfId="0" applyFont="1" applyBorder="1" applyAlignment="1">
      <alignment wrapText="1"/>
    </xf>
    <xf numFmtId="0" fontId="12" fillId="0" borderId="2" xfId="0" applyFont="1" applyBorder="1" applyAlignment="1">
      <alignment horizontal="left" vertical="top" wrapText="1"/>
    </xf>
    <xf numFmtId="0" fontId="21" fillId="0" borderId="7" xfId="0" quotePrefix="1" applyFont="1" applyBorder="1" applyAlignment="1">
      <alignment horizontal="left" vertical="top" wrapText="1"/>
    </xf>
    <xf numFmtId="0" fontId="21" fillId="0" borderId="7" xfId="0" applyFont="1" applyBorder="1" applyAlignment="1">
      <alignment horizontal="left" vertical="top" wrapText="1"/>
    </xf>
    <xf numFmtId="0" fontId="21" fillId="0" borderId="0" xfId="0" quotePrefix="1" applyFont="1" applyFill="1" applyAlignment="1">
      <alignment horizontal="left" vertical="top" wrapText="1"/>
    </xf>
    <xf numFmtId="0" fontId="21" fillId="0" borderId="0" xfId="0" applyFont="1" applyFill="1" applyAlignment="1">
      <alignment horizontal="left" vertical="top" wrapText="1"/>
    </xf>
    <xf numFmtId="0" fontId="21" fillId="0" borderId="0" xfId="0" quotePrefix="1" applyFont="1" applyAlignment="1">
      <alignment horizontal="left" vertical="top" wrapText="1"/>
    </xf>
    <xf numFmtId="0" fontId="21" fillId="0" borderId="23" xfId="0" quotePrefix="1" applyFont="1" applyBorder="1" applyAlignment="1">
      <alignment horizontal="left" vertical="top" wrapText="1"/>
    </xf>
    <xf numFmtId="0" fontId="21" fillId="0" borderId="1" xfId="0" applyFont="1" applyBorder="1" applyAlignment="1">
      <alignment horizontal="left" wrapText="1"/>
    </xf>
    <xf numFmtId="0" fontId="21" fillId="0" borderId="0" xfId="0" applyFont="1" applyAlignment="1">
      <alignment horizontal="left"/>
    </xf>
    <xf numFmtId="0" fontId="21" fillId="0" borderId="1" xfId="0" applyFont="1" applyBorder="1" applyAlignment="1">
      <alignment horizontal="left"/>
    </xf>
    <xf numFmtId="0" fontId="12" fillId="0" borderId="23" xfId="0" applyFont="1" applyBorder="1" applyAlignment="1">
      <alignment horizontal="left" vertical="top" wrapText="1"/>
    </xf>
    <xf numFmtId="0" fontId="12" fillId="0" borderId="0" xfId="0" applyFont="1" applyAlignment="1">
      <alignment horizontal="left" vertical="top" wrapText="1"/>
    </xf>
    <xf numFmtId="0" fontId="18" fillId="0" borderId="0" xfId="0" applyFont="1" applyBorder="1" applyAlignment="1">
      <alignment horizontal="left" vertical="top" wrapText="1"/>
    </xf>
    <xf numFmtId="0" fontId="21" fillId="3" borderId="22" xfId="0" applyFont="1" applyFill="1" applyBorder="1" applyAlignment="1">
      <alignment horizontal="left" vertical="top" wrapText="1"/>
    </xf>
    <xf numFmtId="0" fontId="21" fillId="3" borderId="1" xfId="0" applyFont="1" applyFill="1" applyBorder="1" applyAlignment="1">
      <alignment horizontal="left" vertical="top" wrapText="1"/>
    </xf>
    <xf numFmtId="0" fontId="21" fillId="0" borderId="0" xfId="0" applyFont="1" applyBorder="1" applyAlignment="1">
      <alignment vertical="top" wrapText="1"/>
    </xf>
    <xf numFmtId="0" fontId="21" fillId="0" borderId="1" xfId="0" applyFont="1" applyBorder="1" applyAlignment="1">
      <alignment vertical="top" wrapText="1"/>
    </xf>
    <xf numFmtId="0" fontId="21" fillId="0" borderId="2" xfId="0" applyFont="1" applyBorder="1" applyAlignment="1">
      <alignment horizontal="left" vertical="center" wrapText="1"/>
    </xf>
    <xf numFmtId="0" fontId="21" fillId="0" borderId="1" xfId="0" applyFont="1" applyBorder="1" applyAlignment="1">
      <alignment horizontal="left" vertical="center" wrapText="1"/>
    </xf>
    <xf numFmtId="17" fontId="21" fillId="0" borderId="0" xfId="0" quotePrefix="1" applyNumberFormat="1" applyFont="1" applyBorder="1" applyAlignment="1">
      <alignment horizontal="left" vertical="top" wrapText="1"/>
    </xf>
    <xf numFmtId="17" fontId="21" fillId="0" borderId="0" xfId="0" applyNumberFormat="1" applyFont="1" applyBorder="1" applyAlignment="1">
      <alignment horizontal="left" vertical="top" wrapText="1"/>
    </xf>
    <xf numFmtId="17" fontId="21" fillId="0" borderId="2" xfId="0" quotePrefix="1" applyNumberFormat="1" applyFont="1" applyBorder="1" applyAlignment="1">
      <alignment vertical="top" wrapText="1"/>
    </xf>
    <xf numFmtId="17" fontId="21" fillId="0" borderId="2" xfId="0" applyNumberFormat="1" applyFont="1" applyBorder="1" applyAlignment="1">
      <alignment vertical="top" wrapText="1"/>
    </xf>
    <xf numFmtId="0" fontId="49" fillId="0" borderId="0" xfId="1" applyFont="1" applyAlignment="1">
      <alignment horizontal="left" vertical="top" wrapText="1"/>
    </xf>
    <xf numFmtId="0" fontId="12" fillId="0" borderId="3" xfId="0" applyFont="1" applyBorder="1" applyAlignment="1">
      <alignment horizontal="right"/>
    </xf>
    <xf numFmtId="0" fontId="12" fillId="0" borderId="0" xfId="0" applyFont="1" applyAlignment="1">
      <alignment vertical="top" wrapText="1"/>
    </xf>
    <xf numFmtId="0" fontId="21" fillId="0" borderId="0" xfId="1" applyFont="1" applyAlignment="1">
      <alignment horizontal="left" vertical="top" wrapText="1"/>
    </xf>
    <xf numFmtId="0" fontId="11" fillId="0" borderId="0" xfId="0" applyFont="1" applyAlignment="1">
      <alignment horizontal="left" vertical="top" wrapText="1"/>
    </xf>
    <xf numFmtId="0" fontId="31" fillId="0" borderId="0" xfId="0" applyFont="1" applyAlignment="1">
      <alignment horizontal="left" wrapText="1"/>
    </xf>
    <xf numFmtId="17" fontId="21" fillId="0" borderId="2" xfId="0" quotePrefix="1" applyNumberFormat="1" applyFont="1" applyBorder="1" applyAlignment="1">
      <alignment horizontal="left" vertical="top" wrapText="1"/>
    </xf>
    <xf numFmtId="17" fontId="21" fillId="0" borderId="2" xfId="0" applyNumberFormat="1" applyFont="1" applyBorder="1" applyAlignment="1">
      <alignment horizontal="left" vertical="top" wrapText="1"/>
    </xf>
    <xf numFmtId="0" fontId="12" fillId="0" borderId="3" xfId="0" applyFont="1" applyBorder="1" applyAlignment="1">
      <alignment horizontal="left" wrapText="1"/>
    </xf>
    <xf numFmtId="17" fontId="21" fillId="0" borderId="7" xfId="0" quotePrefix="1" applyNumberFormat="1" applyFont="1" applyBorder="1" applyAlignment="1">
      <alignment horizontal="left" vertical="top" wrapText="1"/>
    </xf>
    <xf numFmtId="17" fontId="21" fillId="0" borderId="7" xfId="0" applyNumberFormat="1" applyFont="1" applyBorder="1" applyAlignment="1">
      <alignment horizontal="left" vertical="top" wrapText="1"/>
    </xf>
    <xf numFmtId="17" fontId="21" fillId="0" borderId="1" xfId="0" applyNumberFormat="1" applyFont="1" applyBorder="1" applyAlignment="1">
      <alignment horizontal="left" vertical="top" wrapText="1"/>
    </xf>
    <xf numFmtId="0" fontId="11" fillId="0" borderId="3" xfId="0" applyFont="1" applyBorder="1" applyAlignment="1">
      <alignment wrapText="1"/>
    </xf>
    <xf numFmtId="0" fontId="12" fillId="0" borderId="3" xfId="0" applyFont="1" applyBorder="1" applyAlignment="1">
      <alignment wrapText="1"/>
    </xf>
    <xf numFmtId="9" fontId="21" fillId="0" borderId="2" xfId="9" applyFont="1" applyBorder="1" applyAlignment="1">
      <alignment horizontal="left" vertical="top" wrapText="1"/>
    </xf>
    <xf numFmtId="9" fontId="21" fillId="0" borderId="1" xfId="9" applyFont="1" applyBorder="1" applyAlignment="1">
      <alignment horizontal="left" vertical="top" wrapText="1"/>
    </xf>
    <xf numFmtId="0" fontId="21" fillId="0" borderId="0" xfId="0" quotePrefix="1" applyFont="1" applyBorder="1" applyAlignment="1">
      <alignment horizontal="left" vertical="top" wrapText="1"/>
    </xf>
    <xf numFmtId="0" fontId="21" fillId="0" borderId="0" xfId="0" applyFont="1" applyBorder="1" applyAlignment="1">
      <alignment horizontal="left" vertical="center" wrapText="1"/>
    </xf>
    <xf numFmtId="0" fontId="21" fillId="0" borderId="1" xfId="0" applyFont="1" applyBorder="1" applyAlignment="1">
      <alignment horizontal="left" vertical="center"/>
    </xf>
    <xf numFmtId="0" fontId="21" fillId="0" borderId="3" xfId="0" applyFont="1" applyBorder="1" applyAlignment="1">
      <alignment horizontal="right" wrapText="1"/>
    </xf>
    <xf numFmtId="0" fontId="21" fillId="0" borderId="2" xfId="0" applyFont="1" applyFill="1" applyBorder="1" applyAlignment="1">
      <alignment horizontal="left" vertical="top" wrapText="1"/>
    </xf>
    <xf numFmtId="0" fontId="18" fillId="0" borderId="1" xfId="0" applyFont="1" applyFill="1" applyBorder="1" applyAlignment="1">
      <alignment horizontal="left" vertical="top" wrapText="1"/>
    </xf>
    <xf numFmtId="0" fontId="21" fillId="0" borderId="7" xfId="0" applyFont="1" applyFill="1" applyBorder="1" applyAlignment="1">
      <alignment horizontal="left" vertical="top" wrapText="1"/>
    </xf>
    <xf numFmtId="0" fontId="18" fillId="0" borderId="3" xfId="0" applyFont="1" applyBorder="1" applyAlignment="1">
      <alignment horizontal="left" wrapText="1"/>
    </xf>
    <xf numFmtId="0" fontId="18" fillId="0" borderId="3" xfId="0" applyFont="1" applyFill="1" applyBorder="1" applyAlignment="1">
      <alignment horizontal="justify" vertical="center" wrapText="1"/>
    </xf>
    <xf numFmtId="0" fontId="21" fillId="0" borderId="3" xfId="0" applyFont="1" applyBorder="1" applyAlignment="1">
      <alignment horizontal="center" wrapText="1"/>
    </xf>
    <xf numFmtId="0" fontId="21" fillId="0" borderId="33" xfId="0" applyFont="1" applyBorder="1" applyAlignment="1">
      <alignment horizontal="center" wrapText="1"/>
    </xf>
    <xf numFmtId="0" fontId="32" fillId="3" borderId="28"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29" xfId="0" applyFont="1" applyFill="1" applyBorder="1" applyAlignment="1">
      <alignment horizontal="center" vertical="center" wrapText="1"/>
    </xf>
    <xf numFmtId="0" fontId="32" fillId="3" borderId="30"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31" xfId="0" applyFont="1" applyFill="1" applyBorder="1" applyAlignment="1">
      <alignment horizontal="center" vertical="center" wrapText="1"/>
    </xf>
    <xf numFmtId="0" fontId="21" fillId="0" borderId="1" xfId="0" applyFont="1" applyBorder="1" applyAlignment="1">
      <alignment horizontal="center"/>
    </xf>
    <xf numFmtId="0" fontId="21" fillId="0" borderId="1" xfId="0" applyFont="1" applyBorder="1" applyAlignment="1">
      <alignment horizontal="center" wrapText="1"/>
    </xf>
    <xf numFmtId="0" fontId="9" fillId="3" borderId="24" xfId="0" applyFont="1" applyFill="1" applyBorder="1" applyAlignment="1">
      <alignment horizontal="left" vertical="center" indent="1"/>
    </xf>
    <xf numFmtId="0" fontId="32" fillId="0" borderId="24" xfId="0" applyFont="1" applyBorder="1" applyAlignment="1">
      <alignment horizontal="right" vertical="center"/>
    </xf>
    <xf numFmtId="0" fontId="32" fillId="0" borderId="24" xfId="0" applyFont="1" applyBorder="1" applyAlignment="1">
      <alignment horizontal="left" vertical="center" wrapText="1"/>
    </xf>
    <xf numFmtId="0" fontId="9" fillId="0" borderId="24" xfId="0" applyFont="1" applyBorder="1" applyAlignment="1">
      <alignment horizontal="center" vertical="center"/>
    </xf>
    <xf numFmtId="2" fontId="32" fillId="0" borderId="24" xfId="0" applyNumberFormat="1" applyFont="1" applyBorder="1" applyAlignment="1">
      <alignment horizontal="center" vertical="center" wrapText="1"/>
    </xf>
    <xf numFmtId="10" fontId="9" fillId="0" borderId="24" xfId="0" applyNumberFormat="1" applyFont="1" applyBorder="1" applyAlignment="1">
      <alignment horizontal="center" vertical="center"/>
    </xf>
    <xf numFmtId="10" fontId="9" fillId="0" borderId="25" xfId="0" applyNumberFormat="1" applyFont="1" applyBorder="1" applyAlignment="1">
      <alignment horizontal="right" vertical="center"/>
    </xf>
    <xf numFmtId="10" fontId="9" fillId="0" borderId="24" xfId="0" applyNumberFormat="1" applyFont="1" applyBorder="1" applyAlignment="1">
      <alignment horizontal="right" vertical="center"/>
    </xf>
    <xf numFmtId="0" fontId="9" fillId="3" borderId="24"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32" fillId="3" borderId="24" xfId="0" applyFont="1" applyFill="1" applyBorder="1" applyAlignment="1">
      <alignment horizontal="left" vertical="center"/>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32" fillId="0" borderId="24" xfId="0" applyFont="1" applyBorder="1" applyAlignment="1">
      <alignment horizontal="left" vertical="center"/>
    </xf>
    <xf numFmtId="2" fontId="9" fillId="0" borderId="24" xfId="0" applyNumberFormat="1" applyFont="1" applyBorder="1" applyAlignment="1">
      <alignment horizontal="center" vertical="center"/>
    </xf>
    <xf numFmtId="9" fontId="9" fillId="0" borderId="24" xfId="0" applyNumberFormat="1" applyFont="1" applyBorder="1" applyAlignment="1">
      <alignment horizontal="right" vertical="center" indent="1"/>
    </xf>
    <xf numFmtId="0" fontId="32" fillId="0" borderId="24" xfId="0" applyFont="1" applyBorder="1" applyAlignment="1">
      <alignment horizontal="left" vertical="top" wrapText="1"/>
    </xf>
    <xf numFmtId="0" fontId="9" fillId="3" borderId="24" xfId="0" applyFont="1" applyFill="1" applyBorder="1" applyAlignment="1">
      <alignment horizontal="center" vertical="center" textRotation="180"/>
    </xf>
    <xf numFmtId="0" fontId="9" fillId="3" borderId="24" xfId="0" applyFont="1" applyFill="1" applyBorder="1" applyAlignment="1">
      <alignment horizontal="left" vertical="center" textRotation="180"/>
    </xf>
    <xf numFmtId="0" fontId="32" fillId="3" borderId="24" xfId="0" applyFont="1" applyFill="1" applyBorder="1" applyAlignment="1">
      <alignment horizontal="center" vertical="center" wrapText="1"/>
    </xf>
    <xf numFmtId="0" fontId="32" fillId="3" borderId="24" xfId="0" applyFont="1" applyFill="1" applyBorder="1" applyAlignment="1">
      <alignment horizontal="center" vertical="center"/>
    </xf>
    <xf numFmtId="0" fontId="32" fillId="3" borderId="26" xfId="0" applyFont="1" applyFill="1" applyBorder="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31" fillId="0" borderId="0" xfId="0" applyFont="1" applyAlignment="1">
      <alignment horizontal="left" vertical="top" wrapText="1"/>
    </xf>
    <xf numFmtId="0" fontId="21" fillId="0" borderId="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0" xfId="0" applyFont="1" applyFill="1" applyBorder="1" applyAlignment="1">
      <alignment horizontal="right" wrapText="1"/>
    </xf>
    <xf numFmtId="0" fontId="21" fillId="0" borderId="0" xfId="0" applyFont="1" applyFill="1" applyBorder="1" applyAlignment="1">
      <alignment horizontal="center" vertical="center" textRotation="90"/>
    </xf>
    <xf numFmtId="0" fontId="21" fillId="0" borderId="1" xfId="0" applyFont="1" applyFill="1" applyBorder="1" applyAlignment="1">
      <alignment horizontal="right" wrapText="1"/>
    </xf>
    <xf numFmtId="0" fontId="21" fillId="0" borderId="2" xfId="0" applyFont="1" applyFill="1" applyBorder="1" applyAlignment="1">
      <alignment horizontal="left" vertical="center"/>
    </xf>
    <xf numFmtId="0" fontId="21" fillId="0" borderId="1" xfId="0" applyFont="1" applyFill="1" applyBorder="1" applyAlignment="1">
      <alignment horizontal="right"/>
    </xf>
    <xf numFmtId="0" fontId="21" fillId="0" borderId="1" xfId="0" applyFont="1" applyFill="1" applyBorder="1" applyAlignment="1">
      <alignment horizontal="left" vertical="top" wrapText="1"/>
    </xf>
    <xf numFmtId="0" fontId="21" fillId="0" borderId="7" xfId="0" applyFont="1" applyFill="1" applyBorder="1" applyAlignment="1">
      <alignment horizontal="left" vertical="top"/>
    </xf>
    <xf numFmtId="0" fontId="21" fillId="0" borderId="0" xfId="0" applyFont="1" applyFill="1" applyBorder="1" applyAlignment="1">
      <alignment horizontal="left" vertical="top"/>
    </xf>
    <xf numFmtId="0" fontId="5" fillId="0" borderId="1" xfId="0" applyFont="1" applyBorder="1" applyAlignment="1">
      <alignment horizontal="right"/>
    </xf>
    <xf numFmtId="0" fontId="21" fillId="0" borderId="3" xfId="1" applyFont="1" applyBorder="1" applyAlignment="1">
      <alignment horizontal="right" vertical="center" wrapText="1"/>
    </xf>
    <xf numFmtId="0" fontId="4" fillId="0" borderId="0" xfId="0" applyFont="1" applyAlignment="1">
      <alignment horizontal="left" vertical="top" wrapText="1"/>
    </xf>
    <xf numFmtId="0" fontId="17" fillId="0" borderId="0" xfId="0" applyFont="1" applyBorder="1" applyAlignment="1">
      <alignment horizontal="left" wrapText="1"/>
    </xf>
    <xf numFmtId="0" fontId="4" fillId="0" borderId="0" xfId="0" applyFont="1" applyAlignment="1">
      <alignment horizontal="right" wrapText="1"/>
    </xf>
    <xf numFmtId="0" fontId="4" fillId="0" borderId="1" xfId="0" applyFont="1" applyBorder="1" applyAlignment="1">
      <alignment horizontal="right" wrapText="1"/>
    </xf>
    <xf numFmtId="0" fontId="21" fillId="0" borderId="0" xfId="0" applyFont="1" applyBorder="1" applyAlignment="1">
      <alignment horizontal="right" wrapText="1"/>
    </xf>
    <xf numFmtId="0" fontId="31" fillId="0" borderId="0" xfId="1" applyFont="1" applyAlignment="1">
      <alignment horizontal="left" vertical="center"/>
    </xf>
    <xf numFmtId="3" fontId="21" fillId="2" borderId="1" xfId="0" applyNumberFormat="1" applyFont="1" applyFill="1" applyBorder="1" applyAlignment="1">
      <alignment horizontal="right" vertical="center" wrapText="1"/>
    </xf>
  </cellXfs>
  <cellStyles count="10">
    <cellStyle name="Akcent 1 2" xfId="7" xr:uid="{34E5A2A4-7A07-443F-B336-D6A7BECB232D}"/>
    <cellStyle name="Dziesiętny" xfId="8" builtinId="3"/>
    <cellStyle name="Dziesiętny 2" xfId="4" xr:uid="{5B5CD742-A613-4AEC-921F-2573480F5A9E}"/>
    <cellStyle name="Dziesiętny 3" xfId="2" xr:uid="{6315C698-07D0-4FF6-8168-416A2C0212B5}"/>
    <cellStyle name="Hiperłącze" xfId="1" builtinId="8"/>
    <cellStyle name="Normalny" xfId="0" builtinId="0"/>
    <cellStyle name="Normalny 2" xfId="3" xr:uid="{88CAE821-C74A-46E3-BB0B-526C7980E933}"/>
    <cellStyle name="Procentowy" xfId="9" builtinId="5"/>
    <cellStyle name="Procentowy 2" xfId="6" xr:uid="{DBCC5A3E-BD24-46B6-8811-F1892C067EE2}"/>
    <cellStyle name="Walutowy 2" xfId="5" xr:uid="{75F5A73D-261C-4C81-90FC-EBACE1E5CE37}"/>
  </cellStyles>
  <dxfs count="0"/>
  <tableStyles count="0" defaultTableStyle="TableStyleMedium2" defaultPivotStyle="PivotStyleLight16"/>
  <colors>
    <mruColors>
      <color rgb="FF03BDBD"/>
      <color rgb="FF9E4F00"/>
      <color rgb="FFFF9966"/>
      <color rgb="FF9933FF"/>
      <color rgb="FFFF9999"/>
      <color rgb="FFFF5050"/>
      <color rgb="FFFFCB97"/>
      <color rgb="FFCCFF66"/>
      <color rgb="FFCCCC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24765</xdr:colOff>
      <xdr:row>6</xdr:row>
      <xdr:rowOff>150435</xdr:rowOff>
    </xdr:to>
    <xdr:pic>
      <xdr:nvPicPr>
        <xdr:cNvPr id="3" name="Obraz 2">
          <a:extLst>
            <a:ext uri="{FF2B5EF4-FFF2-40B4-BE49-F238E27FC236}">
              <a16:creationId xmlns:a16="http://schemas.microsoft.com/office/drawing/2014/main" id="{5EAF94BA-2D52-AFA9-13A1-DAA753017671}"/>
            </a:ext>
          </a:extLst>
        </xdr:cNvPr>
        <xdr:cNvPicPr>
          <a:picLocks noChangeAspect="1"/>
        </xdr:cNvPicPr>
      </xdr:nvPicPr>
      <xdr:blipFill>
        <a:blip xmlns:r="http://schemas.openxmlformats.org/officeDocument/2006/relationships" r:embed="rId1"/>
        <a:stretch>
          <a:fillRect/>
        </a:stretch>
      </xdr:blipFill>
      <xdr:spPr>
        <a:xfrm>
          <a:off x="0" y="0"/>
          <a:ext cx="2025015" cy="1264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5715</xdr:colOff>
      <xdr:row>6</xdr:row>
      <xdr:rowOff>150435</xdr:rowOff>
    </xdr:to>
    <xdr:pic>
      <xdr:nvPicPr>
        <xdr:cNvPr id="3" name="Obraz 2">
          <a:extLst>
            <a:ext uri="{FF2B5EF4-FFF2-40B4-BE49-F238E27FC236}">
              <a16:creationId xmlns:a16="http://schemas.microsoft.com/office/drawing/2014/main" id="{7AFB7D9B-0A38-463D-9216-F82E67D1C904}"/>
            </a:ext>
          </a:extLst>
        </xdr:cNvPr>
        <xdr:cNvPicPr>
          <a:picLocks noChangeAspect="1"/>
        </xdr:cNvPicPr>
      </xdr:nvPicPr>
      <xdr:blipFill>
        <a:blip xmlns:r="http://schemas.openxmlformats.org/officeDocument/2006/relationships" r:embed="rId1"/>
        <a:stretch>
          <a:fillRect/>
        </a:stretch>
      </xdr:blipFill>
      <xdr:spPr>
        <a:xfrm>
          <a:off x="0" y="0"/>
          <a:ext cx="2025015" cy="12648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2</xdr:col>
      <xdr:colOff>158115</xdr:colOff>
      <xdr:row>6</xdr:row>
      <xdr:rowOff>169485</xdr:rowOff>
    </xdr:to>
    <xdr:pic>
      <xdr:nvPicPr>
        <xdr:cNvPr id="2" name="Obraz 1">
          <a:extLst>
            <a:ext uri="{FF2B5EF4-FFF2-40B4-BE49-F238E27FC236}">
              <a16:creationId xmlns:a16="http://schemas.microsoft.com/office/drawing/2014/main" id="{2B25253B-CD97-46B5-8C18-EC5BB677DFC6}"/>
            </a:ext>
          </a:extLst>
        </xdr:cNvPr>
        <xdr:cNvPicPr>
          <a:picLocks noChangeAspect="1"/>
        </xdr:cNvPicPr>
      </xdr:nvPicPr>
      <xdr:blipFill>
        <a:blip xmlns:r="http://schemas.openxmlformats.org/officeDocument/2006/relationships" r:embed="rId1"/>
        <a:stretch>
          <a:fillRect/>
        </a:stretch>
      </xdr:blipFill>
      <xdr:spPr>
        <a:xfrm>
          <a:off x="9525" y="47625"/>
          <a:ext cx="2025015" cy="12648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403860</xdr:colOff>
      <xdr:row>6</xdr:row>
      <xdr:rowOff>64710</xdr:rowOff>
    </xdr:to>
    <xdr:pic>
      <xdr:nvPicPr>
        <xdr:cNvPr id="2" name="Obraz 1">
          <a:extLst>
            <a:ext uri="{FF2B5EF4-FFF2-40B4-BE49-F238E27FC236}">
              <a16:creationId xmlns:a16="http://schemas.microsoft.com/office/drawing/2014/main" id="{17AFBF05-8B1A-447E-93DB-C3E41859938F}"/>
            </a:ext>
          </a:extLst>
        </xdr:cNvPr>
        <xdr:cNvPicPr>
          <a:picLocks noChangeAspect="1"/>
        </xdr:cNvPicPr>
      </xdr:nvPicPr>
      <xdr:blipFill>
        <a:blip xmlns:r="http://schemas.openxmlformats.org/officeDocument/2006/relationships" r:embed="rId1"/>
        <a:stretch>
          <a:fillRect/>
        </a:stretch>
      </xdr:blipFill>
      <xdr:spPr>
        <a:xfrm>
          <a:off x="0" y="0"/>
          <a:ext cx="2023110" cy="12743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424815</xdr:colOff>
      <xdr:row>6</xdr:row>
      <xdr:rowOff>150435</xdr:rowOff>
    </xdr:to>
    <xdr:pic>
      <xdr:nvPicPr>
        <xdr:cNvPr id="2" name="Obraz 1">
          <a:extLst>
            <a:ext uri="{FF2B5EF4-FFF2-40B4-BE49-F238E27FC236}">
              <a16:creationId xmlns:a16="http://schemas.microsoft.com/office/drawing/2014/main" id="{56ADE96C-50B2-4B45-9B1A-B6FD7F40FED9}"/>
            </a:ext>
          </a:extLst>
        </xdr:cNvPr>
        <xdr:cNvPicPr>
          <a:picLocks noChangeAspect="1"/>
        </xdr:cNvPicPr>
      </xdr:nvPicPr>
      <xdr:blipFill>
        <a:blip xmlns:r="http://schemas.openxmlformats.org/officeDocument/2006/relationships" r:embed="rId1"/>
        <a:stretch>
          <a:fillRect/>
        </a:stretch>
      </xdr:blipFill>
      <xdr:spPr>
        <a:xfrm>
          <a:off x="0" y="0"/>
          <a:ext cx="2025015" cy="1264860"/>
        </a:xfrm>
        <a:prstGeom prst="rect">
          <a:avLst/>
        </a:prstGeom>
      </xdr:spPr>
    </xdr:pic>
    <xdr:clientData/>
  </xdr:twoCellAnchor>
</xdr:wsDr>
</file>

<file path=xl/theme/theme1.xml><?xml version="1.0" encoding="utf-8"?>
<a:theme xmlns:a="http://schemas.openxmlformats.org/drawingml/2006/main" name="Motyw pakietu Office">
  <a:themeElements>
    <a:clrScheme name="Niestandardowy 8">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08000"/>
      </a:hlink>
      <a:folHlink>
        <a:srgbClr val="00B050"/>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ghm.com/pl/inwestorzy/centrum-wynikow/raporty-finansowe" TargetMode="External"/><Relationship Id="rId2" Type="http://schemas.openxmlformats.org/officeDocument/2006/relationships/hyperlink" Target="https://kghm.com/en/investors/results-center/financial-reports" TargetMode="External"/><Relationship Id="rId1" Type="http://schemas.openxmlformats.org/officeDocument/2006/relationships/hyperlink" Target="mailto:ir@kghm.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kghm.com/pl/inwestorzy/centrum-wynikow/raporty-finansowe" TargetMode="External"/><Relationship Id="rId2" Type="http://schemas.openxmlformats.org/officeDocument/2006/relationships/hyperlink" Target="https://kghm.com/en/investors/results-center/financial-reports" TargetMode="External"/><Relationship Id="rId1" Type="http://schemas.openxmlformats.org/officeDocument/2006/relationships/hyperlink" Target="mailto:ir@kghm.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kghm.com/sites/default/files/2024-04/skonsolidowany_raport_roczny_srr_2023_0.zi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kghm.com/sites/default/files/2024-04/skonsolidowany_raport_roczny_srr_2023_0.zi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kghm.com/" TargetMode="External"/><Relationship Id="rId2" Type="http://schemas.openxmlformats.org/officeDocument/2006/relationships/hyperlink" Target="http://www.kghm.com/" TargetMode="External"/><Relationship Id="rId1" Type="http://schemas.openxmlformats.org/officeDocument/2006/relationships/hyperlink" Target="http://www.kghm.com/"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0120C-180B-45D2-AB24-003EDF2B03E0}">
  <sheetPr codeName="Arkusz1">
    <tabColor rgb="FF0070C0"/>
  </sheetPr>
  <dimension ref="A4:Q145"/>
  <sheetViews>
    <sheetView showGridLines="0" workbookViewId="0">
      <selection activeCell="D3" sqref="D3"/>
    </sheetView>
  </sheetViews>
  <sheetFormatPr defaultColWidth="8.33203125" defaultRowHeight="12" x14ac:dyDescent="0.3"/>
  <cols>
    <col min="1" max="1" width="10.44140625" style="380" customWidth="1"/>
    <col min="2" max="2" width="3" style="2" customWidth="1"/>
    <col min="3" max="3" width="8.33203125" style="369"/>
    <col min="4" max="16384" width="8.33203125" style="2"/>
  </cols>
  <sheetData>
    <row r="4" spans="2:13" ht="15.6" x14ac:dyDescent="0.35">
      <c r="I4" s="212"/>
    </row>
    <row r="5" spans="2:13" ht="15.6" x14ac:dyDescent="0.35">
      <c r="I5" s="212"/>
    </row>
    <row r="6" spans="2:13" ht="15.6" x14ac:dyDescent="0.35">
      <c r="I6" s="213"/>
    </row>
    <row r="9" spans="2:13" ht="21" x14ac:dyDescent="0.5">
      <c r="B9" s="573" t="s">
        <v>763</v>
      </c>
      <c r="C9" s="370"/>
      <c r="D9" s="69"/>
      <c r="E9" s="69"/>
      <c r="F9" s="69"/>
      <c r="G9" s="69"/>
      <c r="H9" s="69"/>
    </row>
    <row r="11" spans="2:13" ht="12.75" customHeight="1" x14ac:dyDescent="0.3">
      <c r="B11" s="631" t="s">
        <v>952</v>
      </c>
      <c r="C11" s="632"/>
      <c r="D11" s="632"/>
      <c r="E11" s="632"/>
      <c r="F11" s="632"/>
      <c r="G11" s="632"/>
      <c r="H11" s="632"/>
      <c r="I11" s="632"/>
      <c r="J11" s="632"/>
      <c r="K11" s="632"/>
      <c r="L11" s="632"/>
      <c r="M11" s="632"/>
    </row>
    <row r="12" spans="2:13" x14ac:dyDescent="0.3">
      <c r="B12" s="632"/>
      <c r="C12" s="632"/>
      <c r="D12" s="632"/>
      <c r="E12" s="632"/>
      <c r="F12" s="632"/>
      <c r="G12" s="632"/>
      <c r="H12" s="632"/>
      <c r="I12" s="632"/>
      <c r="J12" s="632"/>
      <c r="K12" s="632"/>
      <c r="L12" s="632"/>
      <c r="M12" s="632"/>
    </row>
    <row r="14" spans="2:13" ht="12" customHeight="1" x14ac:dyDescent="0.3">
      <c r="B14" s="631" t="s">
        <v>953</v>
      </c>
      <c r="C14" s="632"/>
      <c r="D14" s="632"/>
      <c r="E14" s="632"/>
      <c r="F14" s="632"/>
      <c r="G14" s="632"/>
      <c r="H14" s="632"/>
      <c r="I14" s="632"/>
      <c r="J14" s="632"/>
      <c r="K14" s="632"/>
      <c r="L14" s="632"/>
      <c r="M14" s="632"/>
    </row>
    <row r="15" spans="2:13" x14ac:dyDescent="0.3">
      <c r="B15" s="632"/>
      <c r="C15" s="632"/>
      <c r="D15" s="632"/>
      <c r="E15" s="632"/>
      <c r="F15" s="632"/>
      <c r="G15" s="632"/>
      <c r="H15" s="632"/>
      <c r="I15" s="632"/>
      <c r="J15" s="632"/>
      <c r="K15" s="632"/>
      <c r="L15" s="632"/>
      <c r="M15" s="632"/>
    </row>
    <row r="17" spans="1:14" x14ac:dyDescent="0.3">
      <c r="B17" s="281" t="s">
        <v>764</v>
      </c>
      <c r="C17" s="371"/>
      <c r="D17" s="66"/>
      <c r="E17" s="66"/>
      <c r="F17" s="66"/>
      <c r="G17" s="66"/>
      <c r="H17" s="66"/>
    </row>
    <row r="18" spans="1:14" x14ac:dyDescent="0.3">
      <c r="A18" s="586"/>
      <c r="B18" s="590" t="s">
        <v>377</v>
      </c>
      <c r="C18" s="588"/>
      <c r="D18" s="589"/>
      <c r="E18" s="589"/>
      <c r="F18" s="589"/>
      <c r="G18" s="21"/>
      <c r="H18" s="21"/>
      <c r="I18" s="21"/>
      <c r="J18" s="21"/>
      <c r="K18" s="21"/>
      <c r="L18" s="21"/>
      <c r="M18" s="21"/>
    </row>
    <row r="19" spans="1:14" x14ac:dyDescent="0.3">
      <c r="A19" s="586"/>
      <c r="B19" s="590" t="s">
        <v>378</v>
      </c>
      <c r="C19" s="588"/>
      <c r="D19" s="589"/>
      <c r="E19" s="589"/>
      <c r="F19" s="589"/>
      <c r="G19" s="21"/>
      <c r="H19" s="21"/>
      <c r="I19" s="21"/>
      <c r="J19" s="21"/>
      <c r="K19" s="21"/>
      <c r="L19" s="21"/>
      <c r="M19" s="21"/>
    </row>
    <row r="20" spans="1:14" ht="15" customHeight="1" x14ac:dyDescent="0.3">
      <c r="A20" s="381"/>
      <c r="B20" s="21"/>
      <c r="C20" s="374"/>
      <c r="D20" s="21"/>
      <c r="E20" s="21"/>
      <c r="F20" s="21"/>
      <c r="G20" s="21"/>
      <c r="H20" s="21"/>
      <c r="I20" s="21"/>
      <c r="J20" s="21"/>
      <c r="K20" s="21"/>
      <c r="L20" s="21"/>
      <c r="M20" s="21"/>
    </row>
    <row r="21" spans="1:14" ht="15" customHeight="1" x14ac:dyDescent="0.3">
      <c r="A21" s="381"/>
      <c r="B21" s="633" t="s">
        <v>954</v>
      </c>
      <c r="C21" s="633"/>
      <c r="D21" s="633"/>
      <c r="E21" s="633"/>
      <c r="F21" s="633"/>
      <c r="G21" s="633"/>
      <c r="H21" s="633"/>
      <c r="I21" s="633"/>
      <c r="J21" s="633"/>
      <c r="K21" s="633"/>
      <c r="L21" s="633"/>
      <c r="M21" s="633"/>
      <c r="N21" s="364"/>
    </row>
    <row r="22" spans="1:14" x14ac:dyDescent="0.3">
      <c r="A22" s="381"/>
      <c r="B22" s="633"/>
      <c r="C22" s="633"/>
      <c r="D22" s="633"/>
      <c r="E22" s="633"/>
      <c r="F22" s="633"/>
      <c r="G22" s="633"/>
      <c r="H22" s="633"/>
      <c r="I22" s="633"/>
      <c r="J22" s="633"/>
      <c r="K22" s="633"/>
      <c r="L22" s="633"/>
      <c r="M22" s="633"/>
    </row>
    <row r="23" spans="1:14" ht="15" x14ac:dyDescent="0.35">
      <c r="A23" s="381"/>
      <c r="B23" s="574" t="s">
        <v>951</v>
      </c>
      <c r="C23" s="374"/>
      <c r="D23" s="21"/>
      <c r="E23" s="21"/>
      <c r="F23" s="21"/>
      <c r="G23" s="21"/>
      <c r="H23" s="21"/>
      <c r="I23" s="21"/>
      <c r="J23" s="21"/>
      <c r="K23" s="21"/>
      <c r="L23" s="21"/>
      <c r="M23" s="21"/>
    </row>
    <row r="24" spans="1:14" x14ac:dyDescent="0.3">
      <c r="A24" s="381"/>
      <c r="B24" s="434" t="s">
        <v>372</v>
      </c>
      <c r="C24" s="374"/>
      <c r="D24" s="21"/>
      <c r="E24" s="21"/>
      <c r="F24" s="21"/>
      <c r="G24" s="21"/>
      <c r="H24" s="21"/>
      <c r="I24" s="21"/>
      <c r="J24" s="21"/>
      <c r="K24" s="21"/>
      <c r="L24" s="21"/>
      <c r="M24" s="21"/>
    </row>
    <row r="25" spans="1:14" x14ac:dyDescent="0.3">
      <c r="A25" s="381"/>
      <c r="B25" s="434" t="s">
        <v>373</v>
      </c>
      <c r="C25" s="374"/>
      <c r="D25" s="21"/>
      <c r="E25" s="21"/>
      <c r="F25" s="21"/>
      <c r="G25" s="21"/>
      <c r="H25" s="21"/>
      <c r="I25" s="21"/>
      <c r="J25" s="21"/>
      <c r="K25" s="21"/>
      <c r="L25" s="21"/>
      <c r="M25" s="21"/>
    </row>
    <row r="26" spans="1:14" x14ac:dyDescent="0.3">
      <c r="A26" s="586"/>
      <c r="B26" s="587" t="s">
        <v>380</v>
      </c>
      <c r="C26" s="588"/>
      <c r="D26" s="589"/>
      <c r="E26" s="21"/>
      <c r="F26" s="21"/>
      <c r="G26" s="21"/>
      <c r="H26" s="21"/>
      <c r="I26" s="21"/>
      <c r="J26" s="21"/>
      <c r="K26" s="21"/>
      <c r="L26" s="21"/>
      <c r="M26" s="21"/>
    </row>
    <row r="27" spans="1:14" x14ac:dyDescent="0.3">
      <c r="A27" s="586"/>
      <c r="B27" s="589"/>
      <c r="C27" s="588"/>
      <c r="D27" s="589"/>
      <c r="E27" s="21"/>
      <c r="F27" s="21"/>
      <c r="G27" s="21"/>
      <c r="H27" s="21"/>
      <c r="I27" s="21"/>
      <c r="J27" s="21"/>
      <c r="K27" s="21"/>
      <c r="L27" s="21"/>
      <c r="M27" s="21"/>
    </row>
    <row r="28" spans="1:14" x14ac:dyDescent="0.3">
      <c r="A28" s="381"/>
      <c r="B28" s="21"/>
      <c r="C28" s="374"/>
      <c r="D28" s="21"/>
      <c r="E28" s="21"/>
      <c r="F28" s="21"/>
      <c r="G28" s="21"/>
      <c r="H28" s="21"/>
      <c r="I28" s="21"/>
      <c r="J28" s="21"/>
      <c r="K28" s="21"/>
      <c r="L28" s="21"/>
      <c r="M28" s="21"/>
    </row>
    <row r="29" spans="1:14" x14ac:dyDescent="0.3">
      <c r="A29" s="381"/>
      <c r="B29" s="21" t="s">
        <v>955</v>
      </c>
      <c r="C29" s="374"/>
      <c r="D29" s="21"/>
      <c r="E29" s="21"/>
      <c r="F29" s="21"/>
      <c r="G29" s="21"/>
      <c r="H29" s="21"/>
      <c r="I29" s="21"/>
      <c r="J29" s="21"/>
      <c r="K29" s="21"/>
      <c r="L29" s="21"/>
      <c r="M29" s="21"/>
    </row>
    <row r="30" spans="1:14" x14ac:dyDescent="0.3">
      <c r="A30" s="381"/>
      <c r="B30" s="21"/>
      <c r="C30" s="374"/>
      <c r="D30" s="21"/>
      <c r="E30" s="21"/>
      <c r="F30" s="21"/>
      <c r="G30" s="21"/>
      <c r="H30" s="21"/>
      <c r="I30" s="21"/>
      <c r="J30" s="21"/>
      <c r="K30" s="21"/>
      <c r="L30" s="21"/>
      <c r="M30" s="21"/>
    </row>
    <row r="31" spans="1:14" ht="15" customHeight="1" x14ac:dyDescent="0.3">
      <c r="A31" s="381"/>
      <c r="B31" s="633" t="s">
        <v>1000</v>
      </c>
      <c r="C31" s="633"/>
      <c r="D31" s="633"/>
      <c r="E31" s="633"/>
      <c r="F31" s="633"/>
      <c r="G31" s="633"/>
      <c r="H31" s="633"/>
      <c r="I31" s="633"/>
      <c r="J31" s="633"/>
      <c r="K31" s="633"/>
      <c r="L31" s="633"/>
      <c r="M31" s="633"/>
    </row>
    <row r="32" spans="1:14" x14ac:dyDescent="0.3">
      <c r="A32" s="381"/>
      <c r="B32" s="633"/>
      <c r="C32" s="633"/>
      <c r="D32" s="633"/>
      <c r="E32" s="633"/>
      <c r="F32" s="633"/>
      <c r="G32" s="633"/>
      <c r="H32" s="633"/>
      <c r="I32" s="633"/>
      <c r="J32" s="633"/>
      <c r="K32" s="633"/>
      <c r="L32" s="633"/>
      <c r="M32" s="633"/>
    </row>
    <row r="33" spans="1:17" x14ac:dyDescent="0.3">
      <c r="A33" s="381"/>
      <c r="B33" s="21" t="s">
        <v>1001</v>
      </c>
      <c r="C33" s="374"/>
      <c r="D33" s="21"/>
      <c r="E33" s="21"/>
      <c r="F33" s="21"/>
      <c r="G33" s="21"/>
      <c r="H33" s="21"/>
      <c r="I33" s="21"/>
      <c r="J33" s="21"/>
      <c r="K33" s="21"/>
      <c r="L33" s="21"/>
      <c r="M33" s="21"/>
    </row>
    <row r="34" spans="1:17" ht="14.4" x14ac:dyDescent="0.3">
      <c r="A34" s="575"/>
      <c r="B34" s="575"/>
      <c r="C34" s="575"/>
      <c r="D34" s="575"/>
      <c r="E34" s="575"/>
      <c r="F34" s="575"/>
      <c r="G34" s="575"/>
      <c r="H34" s="575"/>
      <c r="I34" s="575"/>
      <c r="J34" s="21"/>
      <c r="K34" s="21"/>
      <c r="L34" s="21"/>
      <c r="M34" s="21"/>
    </row>
    <row r="35" spans="1:17" ht="14.4" x14ac:dyDescent="0.3">
      <c r="A35"/>
      <c r="B35"/>
      <c r="C35"/>
      <c r="D35"/>
      <c r="E35"/>
      <c r="F35"/>
      <c r="G35"/>
      <c r="H35"/>
      <c r="I35"/>
      <c r="J35" s="328"/>
    </row>
    <row r="36" spans="1:17" ht="14.4" x14ac:dyDescent="0.3">
      <c r="A36"/>
      <c r="B36"/>
      <c r="C36"/>
      <c r="D36"/>
      <c r="E36"/>
      <c r="F36"/>
      <c r="G36"/>
      <c r="H36"/>
      <c r="I36"/>
      <c r="J36" s="21"/>
      <c r="K36" s="21"/>
      <c r="L36" s="21"/>
      <c r="M36" s="21"/>
      <c r="N36" s="21"/>
      <c r="O36" s="21"/>
      <c r="P36" s="21"/>
      <c r="Q36" s="21"/>
    </row>
    <row r="37" spans="1:17" s="68" customFormat="1" ht="14.4" x14ac:dyDescent="0.3">
      <c r="A37"/>
      <c r="B37"/>
      <c r="C37"/>
      <c r="D37"/>
      <c r="E37"/>
      <c r="F37"/>
      <c r="G37"/>
      <c r="H37"/>
      <c r="I37"/>
      <c r="J37" s="211"/>
      <c r="K37" s="211"/>
      <c r="L37" s="211"/>
      <c r="M37" s="211"/>
      <c r="N37" s="211"/>
      <c r="O37" s="211"/>
      <c r="P37" s="211"/>
      <c r="Q37" s="211"/>
    </row>
    <row r="38" spans="1:17" s="68" customFormat="1" ht="14.4" x14ac:dyDescent="0.3">
      <c r="A38"/>
      <c r="B38"/>
      <c r="C38"/>
      <c r="D38"/>
      <c r="E38"/>
      <c r="F38"/>
      <c r="G38"/>
      <c r="H38"/>
      <c r="I38"/>
      <c r="J38" s="211"/>
      <c r="K38" s="211"/>
      <c r="L38" s="211"/>
      <c r="M38" s="211"/>
      <c r="N38" s="211"/>
      <c r="O38" s="211"/>
      <c r="P38" s="211"/>
      <c r="Q38" s="211"/>
    </row>
    <row r="39" spans="1:17" s="68" customFormat="1" ht="14.4" x14ac:dyDescent="0.3">
      <c r="A39"/>
      <c r="B39"/>
      <c r="C39"/>
      <c r="D39"/>
      <c r="E39"/>
      <c r="F39"/>
      <c r="G39"/>
      <c r="H39"/>
      <c r="I39"/>
      <c r="J39" s="211"/>
      <c r="K39" s="211"/>
      <c r="L39" s="211"/>
      <c r="M39" s="211"/>
      <c r="N39" s="211"/>
      <c r="O39" s="211"/>
      <c r="P39" s="211"/>
      <c r="Q39" s="211"/>
    </row>
    <row r="40" spans="1:17" s="68" customFormat="1" ht="14.4" x14ac:dyDescent="0.3">
      <c r="A40"/>
      <c r="B40"/>
      <c r="C40"/>
      <c r="D40"/>
      <c r="E40"/>
      <c r="F40"/>
      <c r="G40"/>
      <c r="H40"/>
      <c r="I40"/>
      <c r="J40" s="211"/>
      <c r="K40" s="211"/>
      <c r="L40" s="211"/>
      <c r="M40" s="211"/>
      <c r="N40" s="211"/>
      <c r="O40" s="211"/>
      <c r="P40" s="211"/>
      <c r="Q40" s="211"/>
    </row>
    <row r="41" spans="1:17" s="68" customFormat="1" ht="14.4" x14ac:dyDescent="0.3">
      <c r="A41"/>
      <c r="B41"/>
      <c r="C41"/>
      <c r="D41"/>
      <c r="E41"/>
      <c r="F41"/>
      <c r="G41"/>
      <c r="H41"/>
      <c r="I41"/>
      <c r="J41" s="211"/>
      <c r="K41" s="211"/>
      <c r="L41" s="211"/>
      <c r="M41" s="211"/>
      <c r="N41" s="211"/>
      <c r="O41" s="211"/>
      <c r="P41" s="211"/>
      <c r="Q41" s="211"/>
    </row>
    <row r="42" spans="1:17" s="68" customFormat="1" ht="14.4" x14ac:dyDescent="0.3">
      <c r="A42"/>
      <c r="B42"/>
      <c r="C42"/>
      <c r="D42"/>
      <c r="E42"/>
      <c r="F42"/>
      <c r="G42"/>
      <c r="H42"/>
      <c r="I42"/>
      <c r="J42" s="211"/>
      <c r="K42" s="211"/>
      <c r="L42" s="211"/>
      <c r="M42" s="211"/>
      <c r="N42" s="211"/>
      <c r="O42" s="211"/>
      <c r="P42" s="211"/>
      <c r="Q42" s="211"/>
    </row>
    <row r="43" spans="1:17" s="68" customFormat="1" ht="14.4" x14ac:dyDescent="0.3">
      <c r="A43"/>
      <c r="B43"/>
      <c r="C43"/>
      <c r="D43"/>
      <c r="E43"/>
      <c r="F43"/>
      <c r="G43"/>
      <c r="H43"/>
      <c r="I43"/>
      <c r="J43" s="211"/>
      <c r="K43" s="211"/>
      <c r="L43" s="211"/>
      <c r="M43" s="211"/>
      <c r="N43" s="211"/>
      <c r="O43" s="211"/>
      <c r="P43" s="211"/>
      <c r="Q43" s="211"/>
    </row>
    <row r="44" spans="1:17" s="68" customFormat="1" ht="14.4" x14ac:dyDescent="0.3">
      <c r="A44"/>
      <c r="B44"/>
      <c r="C44"/>
      <c r="D44"/>
      <c r="E44"/>
      <c r="F44"/>
      <c r="G44"/>
      <c r="H44"/>
      <c r="I44"/>
      <c r="J44" s="211"/>
      <c r="K44" s="211"/>
      <c r="L44" s="211"/>
      <c r="M44" s="211"/>
      <c r="N44" s="211"/>
      <c r="O44" s="211"/>
      <c r="P44" s="211"/>
      <c r="Q44" s="211"/>
    </row>
    <row r="45" spans="1:17" s="68" customFormat="1" ht="14.4" x14ac:dyDescent="0.3">
      <c r="A45"/>
      <c r="B45"/>
      <c r="C45"/>
      <c r="D45"/>
      <c r="E45"/>
      <c r="F45"/>
      <c r="G45"/>
      <c r="H45"/>
      <c r="I45"/>
      <c r="J45" s="211"/>
      <c r="K45" s="211"/>
      <c r="L45" s="211"/>
      <c r="M45" s="211"/>
      <c r="N45" s="211"/>
      <c r="O45" s="211"/>
      <c r="P45" s="211"/>
      <c r="Q45" s="211"/>
    </row>
    <row r="46" spans="1:17" s="329" customFormat="1" ht="14.4" x14ac:dyDescent="0.3">
      <c r="A46"/>
      <c r="B46"/>
      <c r="C46"/>
      <c r="D46"/>
      <c r="E46"/>
      <c r="F46"/>
      <c r="G46"/>
      <c r="H46"/>
      <c r="I46"/>
      <c r="J46" s="378"/>
      <c r="K46" s="378"/>
      <c r="L46" s="378"/>
      <c r="M46" s="378"/>
      <c r="N46" s="378"/>
      <c r="O46" s="378"/>
      <c r="P46" s="378"/>
      <c r="Q46" s="378"/>
    </row>
    <row r="47" spans="1:17" s="329" customFormat="1" ht="14.4" x14ac:dyDescent="0.3">
      <c r="A47"/>
      <c r="B47"/>
      <c r="C47"/>
      <c r="D47"/>
      <c r="E47"/>
      <c r="F47"/>
      <c r="G47"/>
      <c r="H47"/>
      <c r="I47"/>
      <c r="J47" s="378"/>
      <c r="K47" s="378"/>
      <c r="L47" s="378"/>
      <c r="M47" s="378"/>
      <c r="N47" s="378"/>
      <c r="O47" s="378"/>
      <c r="P47" s="378"/>
      <c r="Q47" s="378"/>
    </row>
    <row r="48" spans="1:17" s="68" customFormat="1" ht="14.4" x14ac:dyDescent="0.3">
      <c r="A48"/>
      <c r="B48"/>
      <c r="C48"/>
      <c r="D48"/>
      <c r="E48"/>
      <c r="F48"/>
      <c r="G48"/>
      <c r="H48"/>
      <c r="I48"/>
      <c r="J48" s="211"/>
      <c r="K48" s="211"/>
      <c r="L48" s="211"/>
      <c r="M48" s="211"/>
      <c r="N48" s="211"/>
      <c r="O48" s="211"/>
      <c r="P48" s="211"/>
      <c r="Q48" s="211"/>
    </row>
    <row r="49" spans="1:17" s="68" customFormat="1" ht="14.4" x14ac:dyDescent="0.3">
      <c r="A49"/>
      <c r="B49"/>
      <c r="C49"/>
      <c r="D49"/>
      <c r="E49"/>
      <c r="F49"/>
      <c r="G49"/>
      <c r="H49"/>
      <c r="I49"/>
      <c r="J49" s="211"/>
      <c r="K49" s="211"/>
      <c r="L49" s="211"/>
      <c r="M49" s="211"/>
      <c r="N49" s="211"/>
      <c r="O49" s="211"/>
      <c r="P49" s="211"/>
      <c r="Q49" s="211"/>
    </row>
    <row r="50" spans="1:17" s="68" customFormat="1" ht="14.4" x14ac:dyDescent="0.3">
      <c r="A50"/>
      <c r="B50"/>
      <c r="C50"/>
      <c r="D50"/>
      <c r="E50"/>
      <c r="F50"/>
      <c r="G50"/>
      <c r="H50"/>
      <c r="I50"/>
      <c r="J50" s="211"/>
      <c r="K50" s="211"/>
      <c r="L50" s="211"/>
      <c r="M50" s="211"/>
      <c r="N50" s="211"/>
      <c r="O50" s="211"/>
      <c r="P50" s="211"/>
      <c r="Q50" s="211"/>
    </row>
    <row r="51" spans="1:17" s="68" customFormat="1" ht="14.4" x14ac:dyDescent="0.3">
      <c r="A51"/>
      <c r="B51"/>
      <c r="C51"/>
      <c r="D51"/>
      <c r="E51"/>
      <c r="F51"/>
      <c r="G51"/>
      <c r="H51"/>
      <c r="I51"/>
      <c r="J51" s="211"/>
      <c r="K51" s="211"/>
      <c r="L51" s="211"/>
      <c r="M51" s="211"/>
      <c r="N51" s="211"/>
      <c r="O51" s="211"/>
      <c r="P51" s="211"/>
      <c r="Q51" s="211"/>
    </row>
    <row r="52" spans="1:17" s="68" customFormat="1" ht="14.4" x14ac:dyDescent="0.3">
      <c r="A52"/>
      <c r="B52"/>
      <c r="C52"/>
      <c r="D52"/>
      <c r="E52"/>
      <c r="F52"/>
      <c r="G52"/>
      <c r="H52"/>
      <c r="I52"/>
      <c r="J52" s="211"/>
      <c r="K52" s="211"/>
      <c r="L52" s="211"/>
      <c r="M52" s="211"/>
      <c r="N52" s="211"/>
      <c r="O52" s="211"/>
      <c r="P52" s="211"/>
      <c r="Q52" s="211"/>
    </row>
    <row r="53" spans="1:17" s="55" customFormat="1" ht="14.4" x14ac:dyDescent="0.3">
      <c r="A53"/>
      <c r="B53"/>
      <c r="C53"/>
      <c r="D53"/>
      <c r="E53"/>
      <c r="F53"/>
      <c r="G53"/>
      <c r="H53"/>
      <c r="I53"/>
      <c r="J53" s="379"/>
      <c r="K53" s="379"/>
      <c r="L53" s="379"/>
      <c r="M53" s="379"/>
      <c r="N53" s="379"/>
      <c r="O53" s="379"/>
      <c r="P53" s="379"/>
      <c r="Q53" s="379"/>
    </row>
    <row r="54" spans="1:17" s="68" customFormat="1" ht="14.4" x14ac:dyDescent="0.3">
      <c r="A54"/>
      <c r="B54"/>
      <c r="C54"/>
      <c r="D54"/>
      <c r="E54"/>
      <c r="F54"/>
      <c r="G54"/>
      <c r="H54"/>
      <c r="I54"/>
      <c r="J54" s="211"/>
      <c r="K54" s="211"/>
      <c r="L54" s="211"/>
      <c r="M54" s="211"/>
      <c r="N54" s="211"/>
      <c r="O54" s="211"/>
      <c r="P54" s="211"/>
      <c r="Q54" s="211"/>
    </row>
    <row r="55" spans="1:17" s="55" customFormat="1" ht="14.4" x14ac:dyDescent="0.3">
      <c r="A55"/>
      <c r="B55"/>
      <c r="C55"/>
      <c r="D55"/>
      <c r="E55"/>
      <c r="F55"/>
      <c r="G55"/>
      <c r="H55"/>
      <c r="I55"/>
      <c r="J55" s="379"/>
      <c r="K55" s="379"/>
      <c r="L55" s="379"/>
      <c r="M55" s="379"/>
      <c r="N55" s="379"/>
      <c r="O55" s="379"/>
      <c r="P55" s="379"/>
      <c r="Q55" s="379"/>
    </row>
    <row r="56" spans="1:17" s="211" customFormat="1" ht="14.4" x14ac:dyDescent="0.3">
      <c r="A56"/>
      <c r="B56"/>
      <c r="C56"/>
      <c r="D56"/>
      <c r="E56"/>
      <c r="F56"/>
      <c r="G56"/>
      <c r="H56"/>
      <c r="I56"/>
    </row>
    <row r="57" spans="1:17" s="211" customFormat="1" ht="14.4" x14ac:dyDescent="0.3">
      <c r="A57"/>
      <c r="B57"/>
      <c r="C57"/>
      <c r="D57"/>
      <c r="E57"/>
      <c r="F57"/>
      <c r="G57"/>
      <c r="H57"/>
      <c r="I57"/>
    </row>
    <row r="58" spans="1:17" s="211" customFormat="1" ht="14.4" x14ac:dyDescent="0.3">
      <c r="A58"/>
      <c r="B58"/>
      <c r="C58"/>
      <c r="D58"/>
      <c r="E58"/>
      <c r="F58"/>
      <c r="G58"/>
      <c r="H58"/>
      <c r="I58"/>
    </row>
    <row r="59" spans="1:17" s="211" customFormat="1" ht="14.4" x14ac:dyDescent="0.3">
      <c r="A59"/>
      <c r="B59"/>
      <c r="C59"/>
      <c r="D59"/>
      <c r="E59"/>
      <c r="F59"/>
      <c r="G59"/>
      <c r="H59"/>
      <c r="I59"/>
    </row>
    <row r="60" spans="1:17" s="211" customFormat="1" ht="14.4" x14ac:dyDescent="0.3">
      <c r="A60"/>
      <c r="B60"/>
      <c r="C60"/>
      <c r="D60"/>
      <c r="E60"/>
      <c r="F60"/>
      <c r="G60"/>
      <c r="H60"/>
      <c r="I60"/>
    </row>
    <row r="61" spans="1:17" s="211" customFormat="1" ht="14.4" x14ac:dyDescent="0.3">
      <c r="A61"/>
      <c r="B61"/>
      <c r="C61"/>
      <c r="D61"/>
      <c r="E61"/>
      <c r="F61"/>
      <c r="G61"/>
      <c r="H61"/>
      <c r="I61"/>
    </row>
    <row r="62" spans="1:17" s="211" customFormat="1" ht="14.4" x14ac:dyDescent="0.3">
      <c r="A62"/>
      <c r="B62"/>
      <c r="C62"/>
      <c r="D62"/>
      <c r="E62"/>
      <c r="F62"/>
      <c r="G62"/>
      <c r="H62"/>
      <c r="I62"/>
    </row>
    <row r="63" spans="1:17" s="211" customFormat="1" ht="14.4" x14ac:dyDescent="0.3">
      <c r="A63"/>
      <c r="B63"/>
      <c r="C63"/>
      <c r="D63"/>
      <c r="E63"/>
      <c r="F63"/>
      <c r="G63"/>
      <c r="H63"/>
      <c r="I63"/>
    </row>
    <row r="64" spans="1:17" s="211" customFormat="1" ht="14.4" x14ac:dyDescent="0.3">
      <c r="A64"/>
      <c r="B64"/>
      <c r="C64"/>
      <c r="D64"/>
      <c r="E64"/>
      <c r="F64"/>
      <c r="G64"/>
      <c r="H64"/>
      <c r="I64"/>
    </row>
    <row r="65" spans="1:9" s="211" customFormat="1" ht="14.4" x14ac:dyDescent="0.3">
      <c r="A65"/>
      <c r="B65"/>
      <c r="C65"/>
      <c r="D65"/>
      <c r="E65"/>
      <c r="F65"/>
      <c r="G65"/>
      <c r="H65"/>
      <c r="I65"/>
    </row>
    <row r="66" spans="1:9" s="211" customFormat="1" ht="14.4" x14ac:dyDescent="0.3">
      <c r="A66"/>
      <c r="B66"/>
      <c r="C66"/>
      <c r="D66"/>
      <c r="E66"/>
      <c r="F66"/>
      <c r="G66"/>
      <c r="H66"/>
      <c r="I66"/>
    </row>
    <row r="67" spans="1:9" s="211" customFormat="1" ht="14.4" x14ac:dyDescent="0.3">
      <c r="A67"/>
      <c r="B67"/>
      <c r="C67"/>
      <c r="D67"/>
      <c r="E67"/>
      <c r="F67"/>
      <c r="G67"/>
      <c r="H67"/>
      <c r="I67"/>
    </row>
    <row r="68" spans="1:9" s="211" customFormat="1" ht="14.4" x14ac:dyDescent="0.3">
      <c r="A68"/>
      <c r="B68"/>
      <c r="C68"/>
      <c r="D68"/>
      <c r="E68"/>
      <c r="F68"/>
      <c r="G68"/>
      <c r="H68"/>
      <c r="I68"/>
    </row>
    <row r="69" spans="1:9" s="211" customFormat="1" ht="14.4" x14ac:dyDescent="0.3">
      <c r="A69"/>
      <c r="B69"/>
      <c r="C69"/>
      <c r="D69"/>
      <c r="E69"/>
      <c r="F69"/>
      <c r="G69"/>
      <c r="H69"/>
      <c r="I69"/>
    </row>
    <row r="70" spans="1:9" ht="14.4" x14ac:dyDescent="0.3">
      <c r="A70"/>
      <c r="B70"/>
      <c r="C70"/>
      <c r="D70"/>
      <c r="E70"/>
      <c r="F70"/>
      <c r="G70"/>
      <c r="H70"/>
      <c r="I70"/>
    </row>
    <row r="71" spans="1:9" ht="14.4" x14ac:dyDescent="0.3">
      <c r="A71"/>
      <c r="B71"/>
      <c r="C71"/>
      <c r="D71"/>
      <c r="E71"/>
      <c r="F71"/>
      <c r="G71"/>
      <c r="H71"/>
      <c r="I71"/>
    </row>
    <row r="72" spans="1:9" ht="14.4" x14ac:dyDescent="0.3">
      <c r="A72"/>
      <c r="B72"/>
      <c r="C72"/>
      <c r="D72"/>
      <c r="E72"/>
      <c r="F72"/>
      <c r="G72"/>
      <c r="H72"/>
      <c r="I72"/>
    </row>
    <row r="73" spans="1:9" ht="14.4" x14ac:dyDescent="0.3">
      <c r="A73"/>
      <c r="B73"/>
      <c r="C73"/>
      <c r="D73"/>
      <c r="E73"/>
      <c r="F73"/>
      <c r="G73"/>
      <c r="H73"/>
      <c r="I73"/>
    </row>
    <row r="74" spans="1:9" ht="14.4" x14ac:dyDescent="0.3">
      <c r="A74"/>
      <c r="B74"/>
      <c r="C74"/>
      <c r="D74"/>
      <c r="E74"/>
      <c r="F74"/>
      <c r="G74"/>
      <c r="H74"/>
      <c r="I74"/>
    </row>
    <row r="75" spans="1:9" ht="14.4" x14ac:dyDescent="0.3">
      <c r="A75"/>
      <c r="B75"/>
      <c r="C75"/>
      <c r="D75"/>
      <c r="E75"/>
      <c r="F75"/>
      <c r="G75"/>
      <c r="H75"/>
      <c r="I75"/>
    </row>
    <row r="76" spans="1:9" ht="14.4" x14ac:dyDescent="0.3">
      <c r="A76"/>
      <c r="B76"/>
      <c r="C76"/>
      <c r="D76"/>
      <c r="E76"/>
      <c r="F76"/>
      <c r="G76"/>
      <c r="H76"/>
      <c r="I76"/>
    </row>
    <row r="77" spans="1:9" ht="14.4" x14ac:dyDescent="0.3">
      <c r="A77"/>
      <c r="B77"/>
      <c r="C77"/>
      <c r="D77"/>
      <c r="E77"/>
      <c r="F77"/>
      <c r="G77"/>
      <c r="H77"/>
      <c r="I77"/>
    </row>
    <row r="78" spans="1:9" ht="14.4" x14ac:dyDescent="0.3">
      <c r="A78"/>
      <c r="B78"/>
      <c r="C78"/>
      <c r="D78"/>
      <c r="E78"/>
      <c r="F78"/>
      <c r="G78"/>
      <c r="H78"/>
      <c r="I78"/>
    </row>
    <row r="79" spans="1:9" ht="14.4" x14ac:dyDescent="0.3">
      <c r="A79"/>
      <c r="B79"/>
      <c r="C79"/>
      <c r="D79"/>
      <c r="E79"/>
      <c r="F79"/>
      <c r="G79"/>
      <c r="H79"/>
      <c r="I79"/>
    </row>
    <row r="80" spans="1:9" ht="14.4" x14ac:dyDescent="0.3">
      <c r="A80"/>
      <c r="B80"/>
      <c r="C80"/>
      <c r="D80"/>
      <c r="E80"/>
      <c r="F80"/>
      <c r="G80"/>
      <c r="H80"/>
      <c r="I80"/>
    </row>
    <row r="81" spans="1:9" ht="14.4" x14ac:dyDescent="0.3">
      <c r="A81"/>
      <c r="B81"/>
      <c r="C81"/>
      <c r="D81"/>
      <c r="E81"/>
      <c r="F81"/>
      <c r="G81"/>
      <c r="H81"/>
      <c r="I81"/>
    </row>
    <row r="82" spans="1:9" ht="14.4" x14ac:dyDescent="0.3">
      <c r="A82"/>
      <c r="B82"/>
      <c r="C82"/>
      <c r="D82"/>
      <c r="E82"/>
      <c r="F82"/>
      <c r="G82"/>
      <c r="H82"/>
      <c r="I82"/>
    </row>
    <row r="83" spans="1:9" ht="14.4" x14ac:dyDescent="0.3">
      <c r="A83"/>
      <c r="B83"/>
      <c r="C83"/>
      <c r="D83"/>
      <c r="E83"/>
      <c r="F83"/>
      <c r="G83"/>
      <c r="H83"/>
      <c r="I83"/>
    </row>
    <row r="84" spans="1:9" ht="14.4" x14ac:dyDescent="0.3">
      <c r="A84"/>
      <c r="B84"/>
      <c r="C84"/>
      <c r="D84"/>
      <c r="E84"/>
      <c r="F84"/>
      <c r="G84"/>
      <c r="H84"/>
      <c r="I84"/>
    </row>
    <row r="85" spans="1:9" ht="14.4" x14ac:dyDescent="0.3">
      <c r="A85"/>
      <c r="B85"/>
      <c r="C85"/>
      <c r="D85"/>
      <c r="E85"/>
      <c r="F85"/>
      <c r="G85"/>
      <c r="H85"/>
      <c r="I85"/>
    </row>
    <row r="86" spans="1:9" ht="14.4" x14ac:dyDescent="0.3">
      <c r="A86"/>
      <c r="B86"/>
      <c r="C86"/>
      <c r="D86"/>
      <c r="E86"/>
      <c r="F86"/>
      <c r="G86"/>
      <c r="H86"/>
      <c r="I86"/>
    </row>
    <row r="87" spans="1:9" ht="14.4" x14ac:dyDescent="0.3">
      <c r="A87"/>
      <c r="B87"/>
      <c r="C87"/>
      <c r="D87"/>
      <c r="E87"/>
      <c r="F87"/>
      <c r="G87"/>
      <c r="H87"/>
      <c r="I87"/>
    </row>
    <row r="88" spans="1:9" ht="14.4" x14ac:dyDescent="0.3">
      <c r="A88"/>
      <c r="B88"/>
      <c r="C88"/>
      <c r="D88"/>
      <c r="E88"/>
      <c r="F88"/>
      <c r="G88"/>
      <c r="H88"/>
      <c r="I88"/>
    </row>
    <row r="89" spans="1:9" ht="14.4" x14ac:dyDescent="0.3">
      <c r="A89"/>
      <c r="B89"/>
      <c r="C89"/>
      <c r="D89"/>
      <c r="E89"/>
      <c r="F89"/>
      <c r="G89"/>
      <c r="H89"/>
      <c r="I89"/>
    </row>
    <row r="90" spans="1:9" ht="14.4" x14ac:dyDescent="0.3">
      <c r="A90"/>
      <c r="B90"/>
      <c r="C90"/>
      <c r="D90"/>
      <c r="E90"/>
      <c r="F90"/>
      <c r="G90"/>
      <c r="H90"/>
      <c r="I90"/>
    </row>
    <row r="91" spans="1:9" ht="14.4" x14ac:dyDescent="0.3">
      <c r="A91"/>
      <c r="B91"/>
      <c r="C91"/>
      <c r="D91"/>
      <c r="E91"/>
      <c r="F91"/>
      <c r="G91"/>
      <c r="H91"/>
      <c r="I91"/>
    </row>
    <row r="92" spans="1:9" ht="14.4" x14ac:dyDescent="0.3">
      <c r="A92"/>
      <c r="B92"/>
      <c r="C92"/>
      <c r="D92"/>
      <c r="E92"/>
      <c r="F92"/>
      <c r="G92"/>
      <c r="H92"/>
      <c r="I92"/>
    </row>
    <row r="93" spans="1:9" ht="14.4" x14ac:dyDescent="0.3">
      <c r="A93"/>
      <c r="B93"/>
      <c r="C93"/>
      <c r="D93"/>
      <c r="E93"/>
      <c r="F93"/>
      <c r="G93"/>
      <c r="H93"/>
      <c r="I93"/>
    </row>
    <row r="94" spans="1:9" ht="14.4" x14ac:dyDescent="0.3">
      <c r="A94"/>
      <c r="B94"/>
      <c r="C94"/>
      <c r="D94"/>
      <c r="E94"/>
      <c r="F94"/>
      <c r="G94"/>
      <c r="H94"/>
      <c r="I94"/>
    </row>
    <row r="95" spans="1:9" ht="14.4" x14ac:dyDescent="0.3">
      <c r="A95"/>
      <c r="B95"/>
      <c r="C95"/>
      <c r="D95"/>
      <c r="E95"/>
      <c r="F95"/>
      <c r="G95"/>
      <c r="H95"/>
      <c r="I95"/>
    </row>
    <row r="96" spans="1:9" ht="14.4" x14ac:dyDescent="0.3">
      <c r="A96"/>
      <c r="B96"/>
      <c r="C96"/>
      <c r="D96"/>
      <c r="E96"/>
      <c r="F96"/>
      <c r="G96"/>
      <c r="H96"/>
      <c r="I96"/>
    </row>
    <row r="97" spans="1:9" ht="14.4" x14ac:dyDescent="0.3">
      <c r="A97"/>
      <c r="B97"/>
      <c r="C97"/>
      <c r="D97"/>
      <c r="E97"/>
      <c r="F97"/>
      <c r="G97"/>
      <c r="H97"/>
      <c r="I97"/>
    </row>
    <row r="98" spans="1:9" ht="14.4" x14ac:dyDescent="0.3">
      <c r="A98"/>
      <c r="B98"/>
      <c r="C98"/>
      <c r="D98"/>
      <c r="E98"/>
      <c r="F98"/>
      <c r="G98"/>
      <c r="H98"/>
      <c r="I98"/>
    </row>
    <row r="99" spans="1:9" ht="14.4" x14ac:dyDescent="0.3">
      <c r="A99"/>
      <c r="B99"/>
      <c r="C99"/>
      <c r="D99"/>
      <c r="E99"/>
      <c r="F99"/>
      <c r="G99"/>
      <c r="H99"/>
      <c r="I99"/>
    </row>
    <row r="100" spans="1:9" ht="14.4" x14ac:dyDescent="0.3">
      <c r="A100"/>
      <c r="B100"/>
      <c r="C100"/>
      <c r="D100"/>
      <c r="E100"/>
      <c r="F100"/>
      <c r="G100"/>
      <c r="H100"/>
      <c r="I100"/>
    </row>
    <row r="101" spans="1:9" ht="14.4" x14ac:dyDescent="0.3">
      <c r="A101"/>
      <c r="B101"/>
      <c r="C101"/>
      <c r="D101"/>
      <c r="E101"/>
      <c r="F101"/>
      <c r="G101"/>
      <c r="H101"/>
      <c r="I101"/>
    </row>
    <row r="102" spans="1:9" ht="14.4" x14ac:dyDescent="0.3">
      <c r="A102"/>
      <c r="B102"/>
      <c r="C102"/>
      <c r="D102"/>
      <c r="E102"/>
      <c r="F102"/>
      <c r="G102"/>
      <c r="H102"/>
      <c r="I102"/>
    </row>
    <row r="103" spans="1:9" ht="14.4" x14ac:dyDescent="0.3">
      <c r="A103"/>
      <c r="B103"/>
      <c r="C103"/>
      <c r="D103"/>
      <c r="E103"/>
      <c r="F103"/>
      <c r="G103"/>
      <c r="H103"/>
      <c r="I103"/>
    </row>
    <row r="104" spans="1:9" ht="14.4" x14ac:dyDescent="0.3">
      <c r="A104"/>
      <c r="B104"/>
      <c r="C104"/>
      <c r="D104"/>
      <c r="E104"/>
      <c r="F104"/>
      <c r="G104"/>
      <c r="H104"/>
      <c r="I104"/>
    </row>
    <row r="105" spans="1:9" ht="14.4" x14ac:dyDescent="0.3">
      <c r="A105"/>
      <c r="B105"/>
      <c r="C105"/>
      <c r="D105"/>
      <c r="E105"/>
      <c r="F105"/>
      <c r="G105"/>
      <c r="H105"/>
      <c r="I105"/>
    </row>
    <row r="106" spans="1:9" ht="14.4" x14ac:dyDescent="0.3">
      <c r="A106"/>
      <c r="B106"/>
      <c r="C106"/>
      <c r="D106"/>
      <c r="E106"/>
      <c r="F106"/>
      <c r="G106"/>
      <c r="H106"/>
      <c r="I106"/>
    </row>
    <row r="107" spans="1:9" ht="14.4" x14ac:dyDescent="0.3">
      <c r="A107"/>
      <c r="B107"/>
      <c r="C107"/>
      <c r="D107"/>
      <c r="E107"/>
      <c r="F107"/>
      <c r="G107"/>
      <c r="H107"/>
      <c r="I107"/>
    </row>
    <row r="108" spans="1:9" ht="14.4" x14ac:dyDescent="0.3">
      <c r="A108"/>
      <c r="B108"/>
      <c r="C108"/>
      <c r="D108"/>
      <c r="E108"/>
      <c r="F108"/>
      <c r="G108"/>
      <c r="H108"/>
      <c r="I108"/>
    </row>
    <row r="109" spans="1:9" ht="14.4" x14ac:dyDescent="0.3">
      <c r="A109"/>
      <c r="B109"/>
      <c r="C109"/>
      <c r="D109"/>
      <c r="E109"/>
      <c r="F109"/>
      <c r="G109"/>
      <c r="H109"/>
      <c r="I109"/>
    </row>
    <row r="110" spans="1:9" ht="14.4" x14ac:dyDescent="0.3">
      <c r="A110"/>
      <c r="B110"/>
      <c r="C110"/>
      <c r="D110"/>
      <c r="E110"/>
      <c r="F110"/>
      <c r="G110"/>
      <c r="H110"/>
      <c r="I110"/>
    </row>
    <row r="111" spans="1:9" ht="14.4" x14ac:dyDescent="0.3">
      <c r="A111"/>
      <c r="B111"/>
      <c r="C111"/>
      <c r="D111"/>
      <c r="E111"/>
      <c r="F111"/>
      <c r="G111"/>
      <c r="H111"/>
      <c r="I111"/>
    </row>
    <row r="112" spans="1:9" ht="14.4" x14ac:dyDescent="0.3">
      <c r="A112"/>
      <c r="B112"/>
      <c r="C112"/>
      <c r="D112"/>
      <c r="E112"/>
      <c r="F112"/>
      <c r="G112"/>
      <c r="H112"/>
      <c r="I112"/>
    </row>
    <row r="113" spans="1:9" ht="14.4" x14ac:dyDescent="0.3">
      <c r="A113"/>
      <c r="B113"/>
      <c r="C113"/>
      <c r="D113"/>
      <c r="E113"/>
      <c r="F113"/>
      <c r="G113"/>
      <c r="H113"/>
      <c r="I113"/>
    </row>
    <row r="114" spans="1:9" ht="14.4" x14ac:dyDescent="0.3">
      <c r="A114"/>
      <c r="B114"/>
      <c r="C114"/>
      <c r="D114"/>
      <c r="E114"/>
      <c r="F114"/>
      <c r="G114"/>
      <c r="H114"/>
      <c r="I114"/>
    </row>
    <row r="115" spans="1:9" ht="14.4" x14ac:dyDescent="0.3">
      <c r="A115"/>
      <c r="B115"/>
      <c r="C115"/>
      <c r="D115"/>
      <c r="E115"/>
      <c r="F115"/>
      <c r="G115"/>
      <c r="H115"/>
      <c r="I115"/>
    </row>
    <row r="116" spans="1:9" ht="14.4" x14ac:dyDescent="0.3">
      <c r="A116"/>
      <c r="B116"/>
      <c r="C116"/>
      <c r="D116"/>
      <c r="E116"/>
      <c r="F116"/>
      <c r="G116"/>
      <c r="H116"/>
      <c r="I116"/>
    </row>
    <row r="117" spans="1:9" ht="14.4" x14ac:dyDescent="0.3">
      <c r="A117"/>
      <c r="B117"/>
      <c r="C117"/>
      <c r="D117"/>
      <c r="E117"/>
      <c r="F117"/>
      <c r="G117"/>
      <c r="H117"/>
      <c r="I117"/>
    </row>
    <row r="118" spans="1:9" ht="14.4" x14ac:dyDescent="0.3">
      <c r="A118"/>
      <c r="B118"/>
      <c r="C118"/>
      <c r="D118"/>
      <c r="E118"/>
      <c r="F118"/>
      <c r="G118"/>
      <c r="H118"/>
      <c r="I118"/>
    </row>
    <row r="119" spans="1:9" ht="14.4" x14ac:dyDescent="0.3">
      <c r="A119"/>
      <c r="B119"/>
      <c r="C119"/>
      <c r="D119"/>
      <c r="E119"/>
      <c r="F119"/>
      <c r="G119"/>
      <c r="H119"/>
      <c r="I119"/>
    </row>
    <row r="120" spans="1:9" ht="14.4" x14ac:dyDescent="0.3">
      <c r="A120"/>
      <c r="B120"/>
      <c r="C120"/>
      <c r="D120"/>
      <c r="E120"/>
      <c r="F120"/>
      <c r="G120"/>
      <c r="H120"/>
      <c r="I120"/>
    </row>
    <row r="121" spans="1:9" ht="14.4" x14ac:dyDescent="0.3">
      <c r="A121"/>
      <c r="B121"/>
      <c r="C121"/>
      <c r="D121"/>
      <c r="E121"/>
      <c r="F121"/>
      <c r="G121"/>
      <c r="H121"/>
      <c r="I121"/>
    </row>
    <row r="122" spans="1:9" ht="14.4" x14ac:dyDescent="0.3">
      <c r="A122"/>
      <c r="B122"/>
      <c r="C122"/>
      <c r="D122"/>
      <c r="E122"/>
      <c r="F122"/>
      <c r="G122"/>
      <c r="H122"/>
      <c r="I122"/>
    </row>
    <row r="123" spans="1:9" ht="14.4" x14ac:dyDescent="0.3">
      <c r="A123"/>
      <c r="B123"/>
      <c r="C123"/>
      <c r="D123"/>
      <c r="E123"/>
      <c r="F123"/>
      <c r="G123"/>
      <c r="H123"/>
      <c r="I123"/>
    </row>
    <row r="124" spans="1:9" ht="14.4" x14ac:dyDescent="0.3">
      <c r="A124"/>
      <c r="B124"/>
      <c r="C124"/>
      <c r="D124"/>
      <c r="E124"/>
      <c r="F124"/>
      <c r="G124"/>
      <c r="H124"/>
      <c r="I124"/>
    </row>
    <row r="125" spans="1:9" ht="14.4" x14ac:dyDescent="0.3">
      <c r="A125"/>
      <c r="B125"/>
      <c r="C125"/>
      <c r="D125"/>
      <c r="E125"/>
      <c r="F125"/>
      <c r="G125"/>
      <c r="H125"/>
      <c r="I125"/>
    </row>
    <row r="126" spans="1:9" ht="14.4" x14ac:dyDescent="0.3">
      <c r="A126"/>
      <c r="B126"/>
      <c r="C126"/>
      <c r="D126"/>
      <c r="E126"/>
      <c r="F126"/>
      <c r="G126"/>
      <c r="H126"/>
      <c r="I126"/>
    </row>
    <row r="127" spans="1:9" ht="14.4" x14ac:dyDescent="0.3">
      <c r="A127"/>
      <c r="B127"/>
      <c r="C127"/>
      <c r="D127"/>
      <c r="E127"/>
      <c r="F127"/>
      <c r="G127"/>
      <c r="H127"/>
      <c r="I127"/>
    </row>
    <row r="128" spans="1:9" ht="14.4" x14ac:dyDescent="0.3">
      <c r="A128"/>
      <c r="B128"/>
      <c r="C128"/>
      <c r="D128"/>
      <c r="E128"/>
      <c r="F128"/>
      <c r="G128"/>
      <c r="H128"/>
      <c r="I128"/>
    </row>
    <row r="129" spans="1:9" ht="14.4" x14ac:dyDescent="0.3">
      <c r="A129"/>
      <c r="B129"/>
      <c r="C129"/>
      <c r="D129"/>
      <c r="E129"/>
      <c r="F129"/>
      <c r="G129"/>
      <c r="H129"/>
      <c r="I129"/>
    </row>
    <row r="130" spans="1:9" ht="14.4" x14ac:dyDescent="0.3">
      <c r="A130"/>
      <c r="B130"/>
      <c r="C130"/>
      <c r="D130"/>
      <c r="E130"/>
      <c r="F130"/>
      <c r="G130"/>
      <c r="H130"/>
      <c r="I130"/>
    </row>
    <row r="131" spans="1:9" ht="14.4" x14ac:dyDescent="0.3">
      <c r="A131"/>
      <c r="B131"/>
      <c r="C131"/>
      <c r="D131"/>
      <c r="E131"/>
      <c r="F131"/>
      <c r="G131"/>
      <c r="H131"/>
      <c r="I131"/>
    </row>
    <row r="132" spans="1:9" ht="14.4" x14ac:dyDescent="0.3">
      <c r="A132"/>
      <c r="B132"/>
      <c r="C132"/>
      <c r="D132"/>
      <c r="E132"/>
      <c r="F132"/>
      <c r="G132"/>
      <c r="H132"/>
      <c r="I132"/>
    </row>
    <row r="133" spans="1:9" ht="14.4" x14ac:dyDescent="0.3">
      <c r="A133"/>
      <c r="B133"/>
      <c r="C133"/>
      <c r="D133"/>
      <c r="E133"/>
      <c r="F133"/>
      <c r="G133"/>
      <c r="H133"/>
      <c r="I133"/>
    </row>
    <row r="134" spans="1:9" ht="14.4" x14ac:dyDescent="0.3">
      <c r="A134"/>
      <c r="B134"/>
      <c r="C134"/>
      <c r="D134"/>
      <c r="E134"/>
      <c r="F134"/>
      <c r="G134"/>
      <c r="H134"/>
      <c r="I134"/>
    </row>
    <row r="135" spans="1:9" ht="14.4" x14ac:dyDescent="0.3">
      <c r="A135"/>
      <c r="B135"/>
      <c r="C135"/>
      <c r="D135"/>
      <c r="E135"/>
      <c r="F135"/>
      <c r="G135"/>
      <c r="H135"/>
      <c r="I135"/>
    </row>
    <row r="136" spans="1:9" ht="14.4" x14ac:dyDescent="0.3">
      <c r="A136"/>
      <c r="B136"/>
      <c r="C136"/>
      <c r="D136"/>
      <c r="E136"/>
      <c r="F136"/>
      <c r="G136"/>
      <c r="H136"/>
      <c r="I136"/>
    </row>
    <row r="137" spans="1:9" ht="14.4" x14ac:dyDescent="0.3">
      <c r="A137"/>
      <c r="B137"/>
      <c r="C137"/>
      <c r="D137"/>
      <c r="E137"/>
      <c r="F137"/>
      <c r="G137"/>
      <c r="H137"/>
      <c r="I137"/>
    </row>
    <row r="138" spans="1:9" ht="14.4" x14ac:dyDescent="0.3">
      <c r="A138"/>
      <c r="B138"/>
      <c r="C138"/>
      <c r="D138"/>
      <c r="E138"/>
      <c r="F138"/>
      <c r="G138"/>
      <c r="H138"/>
      <c r="I138"/>
    </row>
    <row r="139" spans="1:9" ht="14.4" x14ac:dyDescent="0.3">
      <c r="A139"/>
      <c r="B139"/>
      <c r="C139"/>
      <c r="D139"/>
      <c r="E139"/>
      <c r="F139"/>
      <c r="G139"/>
      <c r="H139"/>
      <c r="I139"/>
    </row>
    <row r="140" spans="1:9" ht="14.4" x14ac:dyDescent="0.3">
      <c r="A140"/>
      <c r="B140"/>
      <c r="C140"/>
      <c r="D140"/>
      <c r="E140"/>
      <c r="F140"/>
      <c r="G140"/>
      <c r="H140"/>
      <c r="I140"/>
    </row>
    <row r="141" spans="1:9" ht="14.4" x14ac:dyDescent="0.3">
      <c r="A141"/>
      <c r="B141"/>
      <c r="C141"/>
      <c r="D141"/>
      <c r="E141"/>
      <c r="F141"/>
      <c r="G141"/>
      <c r="H141"/>
      <c r="I141"/>
    </row>
    <row r="142" spans="1:9" x14ac:dyDescent="0.3">
      <c r="B142" s="362"/>
    </row>
    <row r="143" spans="1:9" x14ac:dyDescent="0.3">
      <c r="B143" s="362"/>
    </row>
    <row r="144" spans="1:9" x14ac:dyDescent="0.3">
      <c r="B144" s="362"/>
    </row>
    <row r="145" spans="2:2" x14ac:dyDescent="0.3">
      <c r="B145" s="362"/>
    </row>
  </sheetData>
  <mergeCells count="4">
    <mergeCell ref="B11:M12"/>
    <mergeCell ref="B14:M15"/>
    <mergeCell ref="B21:M22"/>
    <mergeCell ref="B31:M32"/>
  </mergeCells>
  <phoneticPr fontId="36" type="noConversion"/>
  <hyperlinks>
    <hyperlink ref="B26" r:id="rId1" xr:uid="{93746A32-D78A-47A4-AA6C-D3D2A2172C4A}"/>
    <hyperlink ref="B19" r:id="rId2" display="https://kghm.com/en/investors/results-center/financial-reports" xr:uid="{DD1E031D-60D1-4BB4-86D4-837580C25E55}"/>
    <hyperlink ref="B18" r:id="rId3" display="https://kghm.com/pl/inwestorzy/centrum-wynikow/raporty-finansowe" xr:uid="{14822F93-20B6-4CD0-B927-56AE72E83B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60054-8C71-4240-B174-50BEB7E84056}">
  <sheetPr codeName="Arkusz7">
    <tabColor rgb="FF92D050"/>
  </sheetPr>
  <dimension ref="A1:Q278"/>
  <sheetViews>
    <sheetView showGridLines="0" zoomScaleNormal="100" zoomScaleSheetLayoutView="75" workbookViewId="0"/>
  </sheetViews>
  <sheetFormatPr defaultColWidth="8.88671875" defaultRowHeight="12" x14ac:dyDescent="0.3"/>
  <cols>
    <col min="1" max="1" width="13" style="132" customWidth="1"/>
    <col min="2" max="2" width="12.5546875" style="132" customWidth="1"/>
    <col min="3" max="3" width="7.33203125" style="132" customWidth="1"/>
    <col min="4" max="4" width="9.6640625" style="132" customWidth="1"/>
    <col min="5" max="5" width="12.6640625" style="132" customWidth="1"/>
    <col min="6" max="6" width="14.33203125" style="132" bestFit="1" customWidth="1"/>
    <col min="7" max="7" width="12" style="132" customWidth="1"/>
    <col min="8" max="8" width="12.88671875" style="132" customWidth="1"/>
    <col min="9" max="9" width="12.33203125" style="132" customWidth="1"/>
    <col min="10" max="10" width="11.88671875" style="132" customWidth="1"/>
    <col min="11" max="11" width="13.109375" style="132" customWidth="1"/>
    <col min="12" max="12" width="15.109375" style="132" customWidth="1"/>
    <col min="13" max="15" width="11.88671875" style="132" customWidth="1"/>
    <col min="16" max="16" width="8.33203125" style="132" customWidth="1"/>
    <col min="17" max="26" width="6.109375" style="132" customWidth="1"/>
    <col min="27" max="16384" width="8.88671875" style="132"/>
  </cols>
  <sheetData>
    <row r="1" spans="1:17" x14ac:dyDescent="0.3">
      <c r="B1" s="152" t="s">
        <v>529</v>
      </c>
    </row>
    <row r="3" spans="1:17" ht="38.4" customHeight="1" x14ac:dyDescent="0.3">
      <c r="B3" s="724" t="s">
        <v>999</v>
      </c>
      <c r="C3" s="724"/>
      <c r="D3" s="724"/>
      <c r="E3" s="724"/>
      <c r="F3" s="724"/>
      <c r="G3" s="724"/>
      <c r="H3" s="724"/>
      <c r="I3" s="724"/>
      <c r="J3" s="724"/>
      <c r="K3" s="724"/>
      <c r="L3" s="724"/>
      <c r="M3" s="724"/>
      <c r="N3" s="172"/>
      <c r="O3" s="172"/>
      <c r="P3" s="172"/>
      <c r="Q3" s="172"/>
    </row>
    <row r="4" spans="1:17" ht="8.25" customHeight="1" x14ac:dyDescent="0.3">
      <c r="B4" s="172"/>
      <c r="C4" s="172"/>
      <c r="D4" s="172"/>
      <c r="E4" s="172"/>
      <c r="F4" s="172"/>
      <c r="G4" s="172"/>
      <c r="H4" s="172"/>
      <c r="I4" s="172"/>
      <c r="J4" s="172"/>
      <c r="K4" s="172"/>
      <c r="L4" s="172"/>
      <c r="M4" s="172"/>
      <c r="N4" s="172"/>
      <c r="O4" s="172"/>
      <c r="P4" s="172"/>
      <c r="Q4" s="172"/>
    </row>
    <row r="5" spans="1:17" x14ac:dyDescent="0.3">
      <c r="B5" s="723" t="s">
        <v>530</v>
      </c>
      <c r="C5" s="723"/>
      <c r="D5" s="723"/>
      <c r="E5" s="723"/>
      <c r="F5" s="723"/>
      <c r="G5" s="723"/>
      <c r="H5" s="723"/>
      <c r="I5" s="723"/>
      <c r="J5" s="723"/>
      <c r="K5" s="723"/>
      <c r="L5" s="723"/>
      <c r="M5" s="723"/>
      <c r="N5" s="723"/>
      <c r="O5" s="723"/>
      <c r="P5" s="723"/>
      <c r="Q5" s="723"/>
    </row>
    <row r="6" spans="1:17" ht="24.6" customHeight="1" x14ac:dyDescent="0.3">
      <c r="B6" s="709" t="s">
        <v>533</v>
      </c>
      <c r="C6" s="709"/>
      <c r="D6" s="709"/>
      <c r="E6" s="709"/>
      <c r="F6" s="709"/>
      <c r="G6" s="709"/>
      <c r="H6" s="709"/>
      <c r="I6" s="709"/>
      <c r="J6" s="709"/>
      <c r="K6" s="709"/>
      <c r="L6" s="709"/>
      <c r="M6" s="709"/>
      <c r="N6" s="172"/>
      <c r="O6" s="172"/>
      <c r="P6" s="172"/>
      <c r="Q6" s="172"/>
    </row>
    <row r="7" spans="1:17" ht="30.75" customHeight="1" x14ac:dyDescent="0.3">
      <c r="B7" s="709" t="s">
        <v>534</v>
      </c>
      <c r="C7" s="709"/>
      <c r="D7" s="709"/>
      <c r="E7" s="709"/>
      <c r="F7" s="709"/>
      <c r="G7" s="709"/>
      <c r="H7" s="709"/>
      <c r="I7" s="709"/>
      <c r="J7" s="709"/>
      <c r="K7" s="709"/>
      <c r="L7" s="709"/>
      <c r="M7" s="709"/>
      <c r="N7" s="172"/>
      <c r="O7" s="172"/>
      <c r="P7" s="172"/>
      <c r="Q7" s="172"/>
    </row>
    <row r="8" spans="1:17" x14ac:dyDescent="0.3">
      <c r="B8" s="723" t="s">
        <v>531</v>
      </c>
      <c r="C8" s="723"/>
      <c r="D8" s="723"/>
      <c r="E8" s="723"/>
      <c r="F8" s="723"/>
      <c r="G8" s="723"/>
      <c r="H8" s="723"/>
      <c r="I8" s="723"/>
      <c r="J8" s="723"/>
      <c r="K8" s="723"/>
      <c r="L8" s="723"/>
      <c r="M8" s="723"/>
      <c r="N8" s="723"/>
      <c r="O8" s="723"/>
      <c r="P8" s="723"/>
      <c r="Q8" s="723"/>
    </row>
    <row r="9" spans="1:17" ht="30" customHeight="1" x14ac:dyDescent="0.3">
      <c r="B9" s="725" t="s">
        <v>532</v>
      </c>
      <c r="C9" s="725"/>
      <c r="D9" s="725"/>
      <c r="E9" s="725"/>
      <c r="F9" s="725"/>
      <c r="G9" s="725"/>
      <c r="H9" s="725"/>
      <c r="I9" s="725"/>
      <c r="J9" s="725"/>
      <c r="K9" s="725"/>
      <c r="L9" s="725"/>
      <c r="M9" s="725"/>
      <c r="N9" s="172"/>
      <c r="O9" s="172"/>
      <c r="P9" s="172"/>
      <c r="Q9" s="172"/>
    </row>
    <row r="10" spans="1:17" ht="73.5" customHeight="1" x14ac:dyDescent="0.3">
      <c r="A10" s="312"/>
      <c r="B10" s="726" t="s">
        <v>998</v>
      </c>
      <c r="C10" s="726"/>
      <c r="D10" s="726"/>
      <c r="E10" s="726"/>
      <c r="F10" s="726"/>
      <c r="G10" s="726"/>
      <c r="H10" s="726"/>
      <c r="I10" s="726"/>
      <c r="J10" s="726"/>
      <c r="K10" s="726"/>
      <c r="L10" s="726"/>
      <c r="M10" s="726"/>
    </row>
    <row r="11" spans="1:17" ht="14.4" x14ac:dyDescent="0.3">
      <c r="A11" s="312"/>
      <c r="B11" s="386"/>
    </row>
    <row r="12" spans="1:17" ht="14.4" hidden="1" x14ac:dyDescent="0.3">
      <c r="A12" s="312"/>
      <c r="B12" s="386"/>
    </row>
    <row r="13" spans="1:17" hidden="1" x14ac:dyDescent="0.3"/>
    <row r="14" spans="1:17" x14ac:dyDescent="0.3">
      <c r="B14" s="40" t="s">
        <v>685</v>
      </c>
    </row>
    <row r="15" spans="1:17" x14ac:dyDescent="0.3">
      <c r="B15" s="40"/>
    </row>
    <row r="16" spans="1:17" x14ac:dyDescent="0.3">
      <c r="B16" s="40"/>
    </row>
    <row r="18" spans="1:15" x14ac:dyDescent="0.3">
      <c r="A18" s="1" t="s">
        <v>321</v>
      </c>
      <c r="B18" s="152" t="s">
        <v>980</v>
      </c>
      <c r="C18" s="152"/>
      <c r="D18" s="152"/>
      <c r="E18" s="152"/>
      <c r="F18" s="152"/>
      <c r="G18" s="152"/>
      <c r="H18" s="152"/>
      <c r="I18" s="152"/>
    </row>
    <row r="20" spans="1:15" x14ac:dyDescent="0.3">
      <c r="B20" s="174" t="s">
        <v>535</v>
      </c>
      <c r="C20" s="174" t="s">
        <v>536</v>
      </c>
      <c r="D20" s="174"/>
      <c r="E20" s="174"/>
      <c r="F20" s="174" t="s">
        <v>537</v>
      </c>
      <c r="G20" s="174"/>
      <c r="H20" s="130"/>
      <c r="I20" s="174" t="s">
        <v>538</v>
      </c>
      <c r="J20" s="130"/>
    </row>
    <row r="21" spans="1:15" x14ac:dyDescent="0.3">
      <c r="B21" s="133" t="s">
        <v>539</v>
      </c>
      <c r="C21" s="133" t="s">
        <v>540</v>
      </c>
      <c r="D21" s="133"/>
      <c r="E21" s="133"/>
      <c r="F21" s="133" t="s">
        <v>541</v>
      </c>
      <c r="G21" s="133"/>
      <c r="I21" s="133" t="s">
        <v>542</v>
      </c>
    </row>
    <row r="22" spans="1:15" x14ac:dyDescent="0.3">
      <c r="B22" s="133" t="s">
        <v>543</v>
      </c>
      <c r="C22" s="133" t="s">
        <v>544</v>
      </c>
      <c r="D22" s="133"/>
      <c r="E22" s="133"/>
      <c r="F22" s="133" t="s">
        <v>545</v>
      </c>
      <c r="G22" s="133"/>
      <c r="I22" s="133" t="s">
        <v>546</v>
      </c>
    </row>
    <row r="23" spans="1:15" x14ac:dyDescent="0.3">
      <c r="B23" s="133" t="s">
        <v>547</v>
      </c>
      <c r="C23" s="133" t="s">
        <v>548</v>
      </c>
      <c r="D23" s="133"/>
      <c r="E23" s="133"/>
      <c r="F23" s="133" t="s">
        <v>549</v>
      </c>
      <c r="G23" s="133"/>
      <c r="I23" s="133" t="s">
        <v>550</v>
      </c>
    </row>
    <row r="27" spans="1:15" x14ac:dyDescent="0.3">
      <c r="A27" s="1" t="s">
        <v>551</v>
      </c>
      <c r="B27" s="152" t="s">
        <v>583</v>
      </c>
      <c r="C27" s="152"/>
      <c r="D27" s="152"/>
      <c r="E27" s="152"/>
    </row>
    <row r="29" spans="1:15" ht="19.2" customHeight="1" x14ac:dyDescent="0.3">
      <c r="B29" s="709" t="s">
        <v>584</v>
      </c>
      <c r="C29" s="709"/>
      <c r="D29" s="709"/>
      <c r="E29" s="709"/>
      <c r="F29" s="709"/>
      <c r="G29" s="709"/>
      <c r="H29" s="709"/>
      <c r="I29" s="709"/>
      <c r="J29" s="709"/>
      <c r="K29" s="709"/>
      <c r="L29" s="709"/>
      <c r="M29" s="709"/>
      <c r="N29" s="709"/>
      <c r="O29" s="172"/>
    </row>
    <row r="30" spans="1:15" ht="19.2" customHeight="1" x14ac:dyDescent="0.3">
      <c r="B30" s="709"/>
      <c r="C30" s="709"/>
      <c r="D30" s="709"/>
      <c r="E30" s="709"/>
      <c r="F30" s="709"/>
      <c r="G30" s="709"/>
      <c r="H30" s="709"/>
      <c r="I30" s="709"/>
      <c r="J30" s="709"/>
      <c r="K30" s="709"/>
      <c r="L30" s="709"/>
      <c r="M30" s="709"/>
      <c r="N30" s="709"/>
      <c r="O30" s="172"/>
    </row>
    <row r="32" spans="1:15" ht="24.6" thickBot="1" x14ac:dyDescent="0.35">
      <c r="B32" s="175"/>
      <c r="C32" s="175"/>
      <c r="D32" s="175"/>
      <c r="E32" s="175"/>
      <c r="F32" s="722" t="s">
        <v>582</v>
      </c>
      <c r="G32" s="722"/>
      <c r="H32" s="187">
        <v>2022</v>
      </c>
      <c r="I32" s="187">
        <v>2023</v>
      </c>
      <c r="J32" s="187" t="s">
        <v>585</v>
      </c>
      <c r="K32" s="187" t="s">
        <v>586</v>
      </c>
      <c r="L32" s="187" t="s">
        <v>552</v>
      </c>
      <c r="M32" s="187" t="s">
        <v>553</v>
      </c>
      <c r="N32" s="187" t="s">
        <v>554</v>
      </c>
      <c r="O32" s="187" t="s">
        <v>555</v>
      </c>
    </row>
    <row r="33" spans="2:16" x14ac:dyDescent="0.3">
      <c r="B33" s="176" t="s">
        <v>556</v>
      </c>
      <c r="C33" s="176"/>
      <c r="D33" s="173"/>
      <c r="F33" s="179"/>
      <c r="G33" s="181"/>
      <c r="H33" s="179"/>
      <c r="I33" s="181"/>
      <c r="J33" s="179"/>
      <c r="K33" s="179"/>
      <c r="L33" s="179"/>
      <c r="M33" s="179"/>
      <c r="N33" s="181"/>
      <c r="O33" s="181"/>
    </row>
    <row r="34" spans="2:16" x14ac:dyDescent="0.3">
      <c r="B34" s="129" t="s">
        <v>557</v>
      </c>
      <c r="C34" s="129"/>
      <c r="F34" s="179"/>
      <c r="G34" s="178">
        <v>1413.1</v>
      </c>
      <c r="H34" s="177">
        <v>1288.0999999999999</v>
      </c>
      <c r="I34" s="178">
        <v>1464.8</v>
      </c>
      <c r="J34" s="214" t="s">
        <v>689</v>
      </c>
      <c r="K34" s="215" t="s">
        <v>687</v>
      </c>
      <c r="L34" s="214" t="s">
        <v>686</v>
      </c>
      <c r="M34" s="215" t="s">
        <v>688</v>
      </c>
      <c r="N34" s="181" t="s">
        <v>478</v>
      </c>
      <c r="O34" s="181" t="s">
        <v>478</v>
      </c>
    </row>
    <row r="35" spans="2:16" x14ac:dyDescent="0.3">
      <c r="B35" s="186" t="s">
        <v>558</v>
      </c>
      <c r="C35" s="130"/>
      <c r="D35" s="130"/>
      <c r="E35" s="130"/>
      <c r="F35" s="182"/>
      <c r="G35" s="185">
        <v>86</v>
      </c>
      <c r="H35" s="184">
        <v>83</v>
      </c>
      <c r="I35" s="185">
        <v>84</v>
      </c>
      <c r="J35" s="184"/>
      <c r="K35" s="182"/>
      <c r="L35" s="182"/>
      <c r="M35" s="182"/>
      <c r="N35" s="183"/>
      <c r="O35" s="183"/>
    </row>
    <row r="36" spans="2:16" x14ac:dyDescent="0.3">
      <c r="B36" s="176" t="s">
        <v>559</v>
      </c>
      <c r="C36" s="176"/>
      <c r="D36" s="173"/>
      <c r="F36" s="179"/>
      <c r="G36" s="181"/>
      <c r="H36" s="179"/>
      <c r="I36" s="181"/>
      <c r="J36" s="179"/>
      <c r="K36" s="179"/>
      <c r="L36" s="179"/>
      <c r="M36" s="179"/>
      <c r="N36" s="181"/>
      <c r="O36" s="181"/>
    </row>
    <row r="37" spans="2:16" x14ac:dyDescent="0.3">
      <c r="B37" s="129" t="s">
        <v>560</v>
      </c>
      <c r="C37" s="129"/>
      <c r="F37" s="179"/>
      <c r="G37" s="178">
        <v>1592.4</v>
      </c>
      <c r="H37" s="177">
        <v>1931.8</v>
      </c>
      <c r="I37" s="178">
        <v>1759</v>
      </c>
      <c r="J37" s="214" t="s">
        <v>690</v>
      </c>
      <c r="K37" s="215" t="s">
        <v>692</v>
      </c>
      <c r="L37" s="179">
        <v>-172.8</v>
      </c>
      <c r="M37" s="180">
        <v>-8.8999999999999996E-2</v>
      </c>
      <c r="N37" s="181" t="s">
        <v>478</v>
      </c>
      <c r="O37" s="181" t="s">
        <v>478</v>
      </c>
    </row>
    <row r="38" spans="2:16" x14ac:dyDescent="0.3">
      <c r="B38" s="129" t="s">
        <v>561</v>
      </c>
      <c r="C38" s="129"/>
      <c r="F38" s="179"/>
      <c r="G38" s="181"/>
      <c r="H38" s="179"/>
      <c r="I38" s="181"/>
      <c r="J38" s="179"/>
      <c r="K38" s="179"/>
      <c r="L38" s="179"/>
      <c r="M38" s="179"/>
      <c r="N38" s="181"/>
      <c r="O38" s="181"/>
    </row>
    <row r="39" spans="2:16" x14ac:dyDescent="0.3">
      <c r="B39" s="129" t="s">
        <v>560</v>
      </c>
      <c r="C39" s="129"/>
      <c r="F39" s="179"/>
      <c r="G39" s="178">
        <v>1605.6</v>
      </c>
      <c r="H39" s="177">
        <v>1899.5</v>
      </c>
      <c r="I39" s="178">
        <v>1854.5</v>
      </c>
      <c r="J39" s="214" t="s">
        <v>691</v>
      </c>
      <c r="K39" s="215" t="s">
        <v>693</v>
      </c>
      <c r="L39" s="179">
        <v>-45</v>
      </c>
      <c r="M39" s="180">
        <v>-2.4E-2</v>
      </c>
      <c r="N39" s="181" t="s">
        <v>478</v>
      </c>
      <c r="O39" s="181" t="s">
        <v>478</v>
      </c>
    </row>
    <row r="40" spans="2:16" x14ac:dyDescent="0.3">
      <c r="B40" s="130" t="s">
        <v>562</v>
      </c>
      <c r="C40" s="130"/>
      <c r="D40" s="130"/>
      <c r="E40" s="130"/>
      <c r="F40" s="182"/>
      <c r="G40" s="183"/>
      <c r="H40" s="182"/>
      <c r="I40" s="183"/>
      <c r="J40" s="182"/>
      <c r="K40" s="182"/>
      <c r="L40" s="182"/>
      <c r="M40" s="182"/>
      <c r="N40" s="183"/>
      <c r="O40" s="183"/>
    </row>
    <row r="41" spans="2:16" x14ac:dyDescent="0.3">
      <c r="B41" s="176" t="s">
        <v>563</v>
      </c>
      <c r="C41" s="129"/>
      <c r="F41" s="179"/>
      <c r="G41" s="178">
        <v>3005.5</v>
      </c>
      <c r="H41" s="177">
        <v>3219.8</v>
      </c>
      <c r="I41" s="178">
        <v>3223.8</v>
      </c>
      <c r="J41" s="214" t="s">
        <v>694</v>
      </c>
      <c r="K41" s="215" t="s">
        <v>697</v>
      </c>
      <c r="L41" s="214" t="s">
        <v>698</v>
      </c>
      <c r="M41" s="215" t="s">
        <v>700</v>
      </c>
      <c r="N41" s="216">
        <v>-0.3</v>
      </c>
      <c r="O41" s="216">
        <v>-1</v>
      </c>
    </row>
    <row r="42" spans="2:16" x14ac:dyDescent="0.3">
      <c r="B42" s="129" t="s">
        <v>561</v>
      </c>
      <c r="C42" s="129"/>
      <c r="D42" s="129"/>
      <c r="E42" s="129"/>
      <c r="F42" s="179"/>
      <c r="G42" s="181"/>
      <c r="H42" s="179"/>
      <c r="I42" s="181"/>
      <c r="J42" s="179"/>
      <c r="K42" s="179"/>
      <c r="L42" s="179"/>
      <c r="M42" s="179"/>
      <c r="N42" s="216"/>
      <c r="O42" s="216"/>
      <c r="P42" s="129"/>
    </row>
    <row r="43" spans="2:16" x14ac:dyDescent="0.3">
      <c r="B43" s="176" t="s">
        <v>563</v>
      </c>
      <c r="C43" s="176"/>
      <c r="D43" s="173"/>
      <c r="E43" s="173"/>
      <c r="F43" s="179"/>
      <c r="G43" s="178">
        <v>3018.7</v>
      </c>
      <c r="H43" s="177">
        <v>3187.6</v>
      </c>
      <c r="I43" s="178">
        <v>3319.3</v>
      </c>
      <c r="J43" s="214" t="s">
        <v>695</v>
      </c>
      <c r="K43" s="215" t="s">
        <v>696</v>
      </c>
      <c r="L43" s="214" t="s">
        <v>699</v>
      </c>
      <c r="M43" s="215" t="s">
        <v>701</v>
      </c>
      <c r="N43" s="216">
        <v>-0.3</v>
      </c>
      <c r="O43" s="216">
        <v>-1</v>
      </c>
    </row>
    <row r="44" spans="2:16" x14ac:dyDescent="0.3">
      <c r="B44" s="130" t="s">
        <v>562</v>
      </c>
      <c r="C44" s="130"/>
      <c r="D44" s="130"/>
      <c r="E44" s="130"/>
      <c r="F44" s="182"/>
      <c r="G44" s="183"/>
      <c r="H44" s="182"/>
      <c r="I44" s="183"/>
      <c r="J44" s="182"/>
      <c r="K44" s="182"/>
      <c r="L44" s="182"/>
      <c r="M44" s="182"/>
      <c r="N44" s="183"/>
      <c r="O44" s="183"/>
    </row>
    <row r="45" spans="2:16" x14ac:dyDescent="0.3">
      <c r="B45" s="176" t="s">
        <v>1338</v>
      </c>
      <c r="C45" s="129"/>
      <c r="F45" s="179"/>
      <c r="G45" s="178"/>
      <c r="H45" s="177"/>
      <c r="I45" s="178"/>
      <c r="J45" s="179"/>
      <c r="K45" s="180"/>
      <c r="L45" s="179"/>
      <c r="M45" s="180"/>
      <c r="N45" s="181"/>
      <c r="O45" s="181"/>
    </row>
    <row r="46" spans="2:16" x14ac:dyDescent="0.3">
      <c r="B46" s="129" t="s">
        <v>564</v>
      </c>
      <c r="C46" s="129"/>
      <c r="F46" s="179"/>
      <c r="G46" s="181" t="s">
        <v>478</v>
      </c>
      <c r="H46" s="177">
        <v>1112.3</v>
      </c>
      <c r="I46" s="181" t="s">
        <v>478</v>
      </c>
      <c r="J46" s="179" t="s">
        <v>478</v>
      </c>
      <c r="K46" s="179" t="s">
        <v>478</v>
      </c>
      <c r="L46" s="179" t="s">
        <v>478</v>
      </c>
      <c r="M46" s="179" t="s">
        <v>478</v>
      </c>
      <c r="N46" s="181" t="s">
        <v>478</v>
      </c>
      <c r="O46" s="181" t="s">
        <v>478</v>
      </c>
    </row>
    <row r="47" spans="2:16" x14ac:dyDescent="0.3">
      <c r="B47" s="129" t="s">
        <v>567</v>
      </c>
      <c r="C47" s="129"/>
      <c r="F47" s="179"/>
      <c r="G47" s="181" t="s">
        <v>478</v>
      </c>
      <c r="H47" s="177">
        <v>748.1</v>
      </c>
      <c r="I47" s="181" t="s">
        <v>478</v>
      </c>
      <c r="J47" s="179" t="s">
        <v>478</v>
      </c>
      <c r="K47" s="179" t="s">
        <v>478</v>
      </c>
      <c r="L47" s="179" t="s">
        <v>478</v>
      </c>
      <c r="M47" s="179" t="s">
        <v>478</v>
      </c>
      <c r="N47" s="181" t="s">
        <v>478</v>
      </c>
      <c r="O47" s="181" t="s">
        <v>478</v>
      </c>
    </row>
    <row r="48" spans="2:16" x14ac:dyDescent="0.3">
      <c r="B48" s="129" t="s">
        <v>568</v>
      </c>
      <c r="C48" s="129"/>
      <c r="F48" s="179"/>
      <c r="G48" s="181" t="s">
        <v>478</v>
      </c>
      <c r="H48" s="177">
        <v>140.30000000000001</v>
      </c>
      <c r="I48" s="181" t="s">
        <v>478</v>
      </c>
      <c r="J48" s="179" t="s">
        <v>478</v>
      </c>
      <c r="K48" s="179" t="s">
        <v>478</v>
      </c>
      <c r="L48" s="179" t="s">
        <v>478</v>
      </c>
      <c r="M48" s="179" t="s">
        <v>478</v>
      </c>
      <c r="N48" s="181" t="s">
        <v>478</v>
      </c>
      <c r="O48" s="181" t="s">
        <v>478</v>
      </c>
    </row>
    <row r="49" spans="2:15" x14ac:dyDescent="0.3">
      <c r="B49" s="129" t="s">
        <v>569</v>
      </c>
      <c r="C49" s="129"/>
      <c r="F49" s="179"/>
      <c r="G49" s="181" t="s">
        <v>478</v>
      </c>
      <c r="H49" s="177">
        <v>97.8</v>
      </c>
      <c r="I49" s="181" t="s">
        <v>478</v>
      </c>
      <c r="J49" s="179" t="s">
        <v>478</v>
      </c>
      <c r="K49" s="179" t="s">
        <v>478</v>
      </c>
      <c r="L49" s="179" t="s">
        <v>478</v>
      </c>
      <c r="M49" s="179" t="s">
        <v>478</v>
      </c>
      <c r="N49" s="181" t="s">
        <v>478</v>
      </c>
      <c r="O49" s="181" t="s">
        <v>478</v>
      </c>
    </row>
    <row r="50" spans="2:15" x14ac:dyDescent="0.3">
      <c r="B50" s="129" t="s">
        <v>570</v>
      </c>
      <c r="C50" s="129"/>
      <c r="F50" s="179"/>
      <c r="G50" s="181" t="s">
        <v>478</v>
      </c>
      <c r="H50" s="177">
        <v>91.1</v>
      </c>
      <c r="I50" s="181" t="s">
        <v>478</v>
      </c>
      <c r="J50" s="179" t="s">
        <v>478</v>
      </c>
      <c r="K50" s="179" t="s">
        <v>478</v>
      </c>
      <c r="L50" s="179" t="s">
        <v>478</v>
      </c>
      <c r="M50" s="179" t="s">
        <v>478</v>
      </c>
      <c r="N50" s="181" t="s">
        <v>478</v>
      </c>
      <c r="O50" s="181" t="s">
        <v>478</v>
      </c>
    </row>
    <row r="51" spans="2:15" x14ac:dyDescent="0.3">
      <c r="B51" s="129" t="s">
        <v>571</v>
      </c>
      <c r="C51" s="129"/>
      <c r="F51" s="179"/>
      <c r="G51" s="181" t="s">
        <v>478</v>
      </c>
      <c r="H51" s="177" t="s">
        <v>478</v>
      </c>
      <c r="I51" s="181" t="s">
        <v>478</v>
      </c>
      <c r="J51" s="179" t="s">
        <v>478</v>
      </c>
      <c r="K51" s="179" t="s">
        <v>478</v>
      </c>
      <c r="L51" s="179" t="s">
        <v>478</v>
      </c>
      <c r="M51" s="179" t="s">
        <v>478</v>
      </c>
      <c r="N51" s="181" t="s">
        <v>478</v>
      </c>
      <c r="O51" s="181" t="s">
        <v>478</v>
      </c>
    </row>
    <row r="52" spans="2:15" x14ac:dyDescent="0.3">
      <c r="B52" s="129" t="s">
        <v>572</v>
      </c>
      <c r="C52" s="129"/>
      <c r="F52" s="179"/>
      <c r="G52" s="181" t="s">
        <v>478</v>
      </c>
      <c r="H52" s="177">
        <v>0.2</v>
      </c>
      <c r="I52" s="181" t="s">
        <v>478</v>
      </c>
      <c r="J52" s="179" t="s">
        <v>478</v>
      </c>
      <c r="K52" s="179" t="s">
        <v>478</v>
      </c>
      <c r="L52" s="179" t="s">
        <v>478</v>
      </c>
      <c r="M52" s="179" t="s">
        <v>478</v>
      </c>
      <c r="N52" s="181" t="s">
        <v>478</v>
      </c>
      <c r="O52" s="181" t="s">
        <v>478</v>
      </c>
    </row>
    <row r="53" spans="2:15" x14ac:dyDescent="0.3">
      <c r="B53" s="129" t="s">
        <v>573</v>
      </c>
      <c r="C53" s="129"/>
      <c r="F53" s="179"/>
      <c r="G53" s="181" t="s">
        <v>478</v>
      </c>
      <c r="H53" s="177">
        <v>20.3</v>
      </c>
      <c r="I53" s="181" t="s">
        <v>478</v>
      </c>
      <c r="J53" s="179" t="s">
        <v>478</v>
      </c>
      <c r="K53" s="179" t="s">
        <v>478</v>
      </c>
      <c r="L53" s="179" t="s">
        <v>478</v>
      </c>
      <c r="M53" s="179" t="s">
        <v>478</v>
      </c>
      <c r="N53" s="181" t="s">
        <v>478</v>
      </c>
      <c r="O53" s="181" t="s">
        <v>478</v>
      </c>
    </row>
    <row r="54" spans="2:15" x14ac:dyDescent="0.3">
      <c r="B54" s="129" t="s">
        <v>574</v>
      </c>
      <c r="C54" s="129"/>
      <c r="F54" s="179"/>
      <c r="G54" s="181" t="s">
        <v>478</v>
      </c>
      <c r="H54" s="177" t="s">
        <v>478</v>
      </c>
      <c r="I54" s="181" t="s">
        <v>478</v>
      </c>
      <c r="J54" s="179" t="s">
        <v>478</v>
      </c>
      <c r="K54" s="179" t="s">
        <v>478</v>
      </c>
      <c r="L54" s="179" t="s">
        <v>478</v>
      </c>
      <c r="M54" s="179" t="s">
        <v>478</v>
      </c>
      <c r="N54" s="181" t="s">
        <v>478</v>
      </c>
      <c r="O54" s="181" t="s">
        <v>478</v>
      </c>
    </row>
    <row r="55" spans="2:15" x14ac:dyDescent="0.3">
      <c r="B55" s="129" t="s">
        <v>575</v>
      </c>
      <c r="C55" s="129"/>
      <c r="F55" s="179"/>
      <c r="G55" s="181" t="s">
        <v>478</v>
      </c>
      <c r="H55" s="177">
        <v>14.5</v>
      </c>
      <c r="I55" s="181" t="s">
        <v>478</v>
      </c>
      <c r="J55" s="179" t="s">
        <v>478</v>
      </c>
      <c r="K55" s="179" t="s">
        <v>478</v>
      </c>
      <c r="L55" s="179" t="s">
        <v>478</v>
      </c>
      <c r="M55" s="179" t="s">
        <v>478</v>
      </c>
      <c r="N55" s="181" t="s">
        <v>478</v>
      </c>
      <c r="O55" s="181" t="s">
        <v>478</v>
      </c>
    </row>
    <row r="56" spans="2:15" x14ac:dyDescent="0.3">
      <c r="B56" s="129" t="s">
        <v>576</v>
      </c>
      <c r="C56" s="129"/>
      <c r="F56" s="179"/>
      <c r="G56" s="181" t="s">
        <v>478</v>
      </c>
      <c r="H56" s="177" t="s">
        <v>478</v>
      </c>
      <c r="I56" s="181" t="s">
        <v>478</v>
      </c>
      <c r="J56" s="179" t="s">
        <v>478</v>
      </c>
      <c r="K56" s="179" t="s">
        <v>478</v>
      </c>
      <c r="L56" s="179" t="s">
        <v>478</v>
      </c>
      <c r="M56" s="179" t="s">
        <v>478</v>
      </c>
      <c r="N56" s="181" t="s">
        <v>478</v>
      </c>
      <c r="O56" s="181" t="s">
        <v>478</v>
      </c>
    </row>
    <row r="57" spans="2:15" x14ac:dyDescent="0.3">
      <c r="B57" s="129" t="s">
        <v>577</v>
      </c>
      <c r="C57" s="129"/>
      <c r="F57" s="179"/>
      <c r="G57" s="181" t="s">
        <v>478</v>
      </c>
      <c r="H57" s="179" t="s">
        <v>478</v>
      </c>
      <c r="I57" s="181" t="s">
        <v>478</v>
      </c>
      <c r="J57" s="179" t="s">
        <v>478</v>
      </c>
      <c r="K57" s="179" t="s">
        <v>478</v>
      </c>
      <c r="L57" s="179" t="s">
        <v>478</v>
      </c>
      <c r="M57" s="179" t="s">
        <v>478</v>
      </c>
      <c r="N57" s="181" t="s">
        <v>478</v>
      </c>
      <c r="O57" s="181" t="s">
        <v>478</v>
      </c>
    </row>
    <row r="58" spans="2:15" x14ac:dyDescent="0.3">
      <c r="B58" s="129" t="s">
        <v>578</v>
      </c>
      <c r="C58" s="129"/>
      <c r="F58" s="179"/>
      <c r="G58" s="181" t="s">
        <v>478</v>
      </c>
      <c r="H58" s="179" t="s">
        <v>478</v>
      </c>
      <c r="I58" s="181" t="s">
        <v>478</v>
      </c>
      <c r="J58" s="179" t="s">
        <v>478</v>
      </c>
      <c r="K58" s="179" t="s">
        <v>478</v>
      </c>
      <c r="L58" s="179" t="s">
        <v>478</v>
      </c>
      <c r="M58" s="179" t="s">
        <v>478</v>
      </c>
      <c r="N58" s="181" t="s">
        <v>478</v>
      </c>
      <c r="O58" s="181" t="s">
        <v>478</v>
      </c>
    </row>
    <row r="59" spans="2:15" x14ac:dyDescent="0.3">
      <c r="B59" s="129" t="s">
        <v>579</v>
      </c>
      <c r="C59" s="129"/>
      <c r="F59" s="179"/>
      <c r="G59" s="181" t="s">
        <v>478</v>
      </c>
      <c r="H59" s="179" t="s">
        <v>478</v>
      </c>
      <c r="I59" s="181" t="s">
        <v>478</v>
      </c>
      <c r="J59" s="179" t="s">
        <v>478</v>
      </c>
      <c r="K59" s="179" t="s">
        <v>478</v>
      </c>
      <c r="L59" s="179" t="s">
        <v>478</v>
      </c>
      <c r="M59" s="179" t="s">
        <v>478</v>
      </c>
      <c r="N59" s="181" t="s">
        <v>478</v>
      </c>
      <c r="O59" s="181" t="s">
        <v>478</v>
      </c>
    </row>
    <row r="60" spans="2:15" x14ac:dyDescent="0.3">
      <c r="B60" s="129" t="s">
        <v>580</v>
      </c>
      <c r="C60" s="129"/>
      <c r="F60" s="179"/>
      <c r="G60" s="181" t="s">
        <v>478</v>
      </c>
      <c r="H60" s="179" t="s">
        <v>478</v>
      </c>
      <c r="I60" s="181" t="s">
        <v>478</v>
      </c>
      <c r="J60" s="179" t="s">
        <v>478</v>
      </c>
      <c r="K60" s="179" t="s">
        <v>478</v>
      </c>
      <c r="L60" s="179" t="s">
        <v>478</v>
      </c>
      <c r="M60" s="179" t="s">
        <v>478</v>
      </c>
      <c r="N60" s="181" t="s">
        <v>478</v>
      </c>
      <c r="O60" s="181" t="s">
        <v>478</v>
      </c>
    </row>
    <row r="61" spans="2:15" x14ac:dyDescent="0.3">
      <c r="B61" s="130" t="s">
        <v>581</v>
      </c>
      <c r="C61" s="130"/>
      <c r="D61" s="130"/>
      <c r="E61" s="130"/>
      <c r="F61" s="182"/>
      <c r="G61" s="183" t="s">
        <v>478</v>
      </c>
      <c r="H61" s="182" t="s">
        <v>478</v>
      </c>
      <c r="I61" s="183" t="s">
        <v>478</v>
      </c>
      <c r="J61" s="182" t="s">
        <v>478</v>
      </c>
      <c r="K61" s="182" t="s">
        <v>478</v>
      </c>
      <c r="L61" s="182" t="s">
        <v>478</v>
      </c>
      <c r="M61" s="182" t="s">
        <v>478</v>
      </c>
      <c r="N61" s="183" t="s">
        <v>478</v>
      </c>
      <c r="O61" s="183" t="s">
        <v>478</v>
      </c>
    </row>
    <row r="62" spans="2:15" x14ac:dyDescent="0.3">
      <c r="B62" s="176" t="s">
        <v>565</v>
      </c>
      <c r="C62" s="129"/>
      <c r="F62" s="179"/>
      <c r="G62" s="181" t="s">
        <v>478</v>
      </c>
      <c r="H62" s="177">
        <v>4332.1000000000004</v>
      </c>
      <c r="I62" s="181" t="s">
        <v>478</v>
      </c>
      <c r="J62" s="179" t="s">
        <v>478</v>
      </c>
      <c r="K62" s="179" t="s">
        <v>478</v>
      </c>
      <c r="L62" s="179" t="s">
        <v>478</v>
      </c>
      <c r="M62" s="179" t="s">
        <v>478</v>
      </c>
      <c r="N62" s="181" t="s">
        <v>478</v>
      </c>
      <c r="O62" s="181" t="s">
        <v>478</v>
      </c>
    </row>
    <row r="63" spans="2:15" x14ac:dyDescent="0.3">
      <c r="B63" s="129" t="s">
        <v>561</v>
      </c>
      <c r="C63" s="129"/>
      <c r="F63" s="179"/>
      <c r="G63" s="181"/>
      <c r="H63" s="179"/>
      <c r="I63" s="181"/>
      <c r="J63" s="179"/>
      <c r="K63" s="179"/>
      <c r="L63" s="179"/>
      <c r="M63" s="179"/>
      <c r="N63" s="181"/>
      <c r="O63" s="181"/>
    </row>
    <row r="64" spans="2:15" x14ac:dyDescent="0.3">
      <c r="B64" s="129" t="s">
        <v>565</v>
      </c>
      <c r="C64" s="129"/>
      <c r="F64" s="179"/>
      <c r="G64" s="181" t="s">
        <v>478</v>
      </c>
      <c r="H64" s="177">
        <v>4299.8999999999996</v>
      </c>
      <c r="I64" s="181" t="s">
        <v>478</v>
      </c>
      <c r="J64" s="179" t="s">
        <v>478</v>
      </c>
      <c r="K64" s="179" t="s">
        <v>478</v>
      </c>
      <c r="L64" s="179" t="s">
        <v>478</v>
      </c>
      <c r="M64" s="179" t="s">
        <v>478</v>
      </c>
      <c r="N64" s="181" t="s">
        <v>478</v>
      </c>
      <c r="O64" s="181" t="s">
        <v>478</v>
      </c>
    </row>
    <row r="65" spans="1:17" x14ac:dyDescent="0.3">
      <c r="B65" s="130" t="s">
        <v>566</v>
      </c>
      <c r="C65" s="130"/>
      <c r="D65" s="130"/>
      <c r="E65" s="130"/>
      <c r="F65" s="182"/>
      <c r="G65" s="183"/>
      <c r="H65" s="182"/>
      <c r="I65" s="183"/>
      <c r="J65" s="182"/>
      <c r="K65" s="182"/>
      <c r="L65" s="182"/>
      <c r="M65" s="182"/>
      <c r="N65" s="183"/>
      <c r="O65" s="183"/>
    </row>
    <row r="67" spans="1:17" hidden="1" x14ac:dyDescent="0.3">
      <c r="B67" s="721"/>
      <c r="C67" s="721"/>
      <c r="D67" s="721"/>
      <c r="E67" s="721"/>
      <c r="F67" s="721"/>
      <c r="G67" s="721"/>
      <c r="H67" s="721"/>
      <c r="I67" s="721"/>
      <c r="J67" s="721"/>
      <c r="K67" s="721"/>
      <c r="L67" s="721"/>
      <c r="M67" s="721"/>
      <c r="N67" s="721"/>
      <c r="O67" s="721"/>
    </row>
    <row r="68" spans="1:17" ht="11.25" hidden="1" customHeight="1" x14ac:dyDescent="0.3">
      <c r="B68" s="721"/>
      <c r="C68" s="721"/>
      <c r="D68" s="721"/>
      <c r="E68" s="721"/>
      <c r="F68" s="721"/>
      <c r="G68" s="721"/>
      <c r="H68" s="721"/>
      <c r="I68" s="721"/>
      <c r="J68" s="721"/>
      <c r="K68" s="721"/>
      <c r="L68" s="721"/>
      <c r="M68" s="721"/>
      <c r="N68" s="721"/>
      <c r="O68" s="721"/>
    </row>
    <row r="69" spans="1:17" hidden="1" x14ac:dyDescent="0.3">
      <c r="B69" s="383"/>
      <c r="C69" s="383"/>
      <c r="D69" s="383"/>
      <c r="E69" s="383"/>
      <c r="F69" s="383"/>
      <c r="G69" s="383"/>
      <c r="H69" s="383"/>
      <c r="I69" s="383"/>
      <c r="J69" s="383"/>
      <c r="K69" s="383"/>
      <c r="L69" s="383"/>
      <c r="M69" s="383"/>
      <c r="N69" s="383"/>
      <c r="O69" s="383"/>
    </row>
    <row r="70" spans="1:17" x14ac:dyDescent="0.3">
      <c r="B70" s="194"/>
      <c r="C70" s="194"/>
      <c r="D70" s="194"/>
      <c r="E70" s="194"/>
      <c r="F70" s="194"/>
      <c r="G70" s="194"/>
      <c r="H70" s="194"/>
      <c r="I70" s="194"/>
      <c r="J70" s="194"/>
      <c r="K70" s="194"/>
      <c r="L70" s="194"/>
      <c r="M70" s="194"/>
      <c r="N70" s="194"/>
      <c r="O70" s="194"/>
    </row>
    <row r="72" spans="1:17" s="173" customFormat="1" x14ac:dyDescent="0.3">
      <c r="A72" s="1" t="s">
        <v>551</v>
      </c>
      <c r="B72" s="39" t="s">
        <v>949</v>
      </c>
      <c r="C72" s="152"/>
      <c r="D72" s="152"/>
      <c r="E72" s="152"/>
      <c r="F72" s="152"/>
      <c r="G72" s="152"/>
      <c r="H72" s="152"/>
      <c r="I72" s="152"/>
      <c r="J72" s="152"/>
      <c r="K72" s="152"/>
      <c r="L72" s="152"/>
    </row>
    <row r="74" spans="1:17" ht="24.6" thickBot="1" x14ac:dyDescent="0.35">
      <c r="B74" s="175"/>
      <c r="C74" s="175"/>
      <c r="D74" s="175"/>
      <c r="E74" s="123"/>
      <c r="F74" s="722" t="s">
        <v>582</v>
      </c>
      <c r="G74" s="722"/>
      <c r="H74" s="188">
        <v>2022</v>
      </c>
      <c r="I74" s="187">
        <v>2023</v>
      </c>
      <c r="J74" s="187" t="s">
        <v>585</v>
      </c>
      <c r="K74" s="187" t="s">
        <v>586</v>
      </c>
      <c r="L74" s="187" t="s">
        <v>552</v>
      </c>
      <c r="M74" s="187" t="s">
        <v>553</v>
      </c>
      <c r="N74" s="187" t="s">
        <v>554</v>
      </c>
      <c r="O74" s="187" t="s">
        <v>555</v>
      </c>
      <c r="P74" s="189"/>
      <c r="Q74" s="190"/>
    </row>
    <row r="75" spans="1:17" x14ac:dyDescent="0.3">
      <c r="B75" s="176" t="s">
        <v>1339</v>
      </c>
      <c r="C75" s="129"/>
      <c r="F75" s="179"/>
      <c r="G75" s="191"/>
      <c r="H75" s="179"/>
      <c r="I75" s="181"/>
      <c r="J75" s="179"/>
      <c r="K75" s="179"/>
      <c r="L75" s="179"/>
      <c r="M75" s="179"/>
      <c r="N75" s="181"/>
      <c r="O75" s="181"/>
    </row>
    <row r="76" spans="1:17" x14ac:dyDescent="0.3">
      <c r="B76" s="129" t="s">
        <v>557</v>
      </c>
      <c r="C76" s="129"/>
      <c r="F76" s="179"/>
      <c r="G76" s="191" t="s">
        <v>478</v>
      </c>
      <c r="H76" s="179">
        <v>2261.6</v>
      </c>
      <c r="I76" s="181">
        <v>2318.6</v>
      </c>
      <c r="J76" s="179" t="s">
        <v>478</v>
      </c>
      <c r="K76" s="179" t="s">
        <v>478</v>
      </c>
      <c r="L76" s="214" t="s">
        <v>702</v>
      </c>
      <c r="M76" s="217" t="s">
        <v>703</v>
      </c>
      <c r="N76" s="181" t="s">
        <v>478</v>
      </c>
      <c r="O76" s="181" t="s">
        <v>478</v>
      </c>
    </row>
    <row r="77" spans="1:17" x14ac:dyDescent="0.3">
      <c r="B77" s="186" t="s">
        <v>558</v>
      </c>
      <c r="C77" s="130"/>
      <c r="D77" s="130"/>
      <c r="E77" s="130"/>
      <c r="F77" s="182"/>
      <c r="G77" s="185"/>
      <c r="H77" s="184"/>
      <c r="I77" s="185"/>
      <c r="J77" s="184"/>
      <c r="K77" s="182"/>
      <c r="L77" s="182"/>
      <c r="M77" s="182"/>
      <c r="N77" s="183"/>
      <c r="O77" s="183"/>
    </row>
    <row r="78" spans="1:17" x14ac:dyDescent="0.3">
      <c r="B78" s="176" t="s">
        <v>1340</v>
      </c>
      <c r="C78" s="129"/>
      <c r="F78" s="179"/>
      <c r="G78" s="181"/>
      <c r="H78" s="179"/>
      <c r="I78" s="181"/>
      <c r="J78" s="179"/>
      <c r="K78" s="179"/>
      <c r="L78" s="179"/>
      <c r="M78" s="179"/>
      <c r="N78" s="181"/>
      <c r="O78" s="181"/>
    </row>
    <row r="79" spans="1:17" x14ac:dyDescent="0.3">
      <c r="B79" s="129" t="s">
        <v>560</v>
      </c>
      <c r="C79" s="129"/>
      <c r="F79" s="179"/>
      <c r="G79" s="178"/>
      <c r="H79" s="177"/>
      <c r="I79" s="178"/>
      <c r="J79" s="179"/>
      <c r="K79" s="180"/>
      <c r="L79" s="179"/>
      <c r="M79" s="180"/>
      <c r="N79" s="181"/>
      <c r="O79" s="181"/>
    </row>
    <row r="80" spans="1:17" x14ac:dyDescent="0.3">
      <c r="B80" s="129" t="s">
        <v>561</v>
      </c>
      <c r="C80" s="129"/>
      <c r="F80" s="179"/>
      <c r="G80" s="181" t="s">
        <v>478</v>
      </c>
      <c r="H80" s="177">
        <v>2283.4</v>
      </c>
      <c r="I80" s="181">
        <v>2180.9</v>
      </c>
      <c r="J80" s="179" t="s">
        <v>478</v>
      </c>
      <c r="K80" s="179" t="s">
        <v>478</v>
      </c>
      <c r="L80" s="179">
        <v>-102.5</v>
      </c>
      <c r="M80" s="195">
        <v>-4.4999999999999998E-2</v>
      </c>
      <c r="N80" s="181" t="s">
        <v>478</v>
      </c>
      <c r="O80" s="181" t="s">
        <v>478</v>
      </c>
    </row>
    <row r="81" spans="1:15" x14ac:dyDescent="0.3">
      <c r="B81" s="129" t="s">
        <v>560</v>
      </c>
      <c r="C81" s="129"/>
      <c r="F81" s="179"/>
      <c r="G81" s="178"/>
      <c r="H81" s="177"/>
      <c r="I81" s="178"/>
      <c r="J81" s="179"/>
      <c r="K81" s="180"/>
      <c r="L81" s="179"/>
      <c r="M81" s="195"/>
      <c r="N81" s="181"/>
      <c r="O81" s="181"/>
    </row>
    <row r="82" spans="1:15" x14ac:dyDescent="0.3">
      <c r="B82" s="130" t="s">
        <v>562</v>
      </c>
      <c r="C82" s="130"/>
      <c r="D82" s="130"/>
      <c r="E82" s="130"/>
      <c r="F82" s="182"/>
      <c r="G82" s="183" t="s">
        <v>478</v>
      </c>
      <c r="H82" s="220">
        <v>2353</v>
      </c>
      <c r="I82" s="183">
        <v>2350.4</v>
      </c>
      <c r="J82" s="182" t="s">
        <v>478</v>
      </c>
      <c r="K82" s="182" t="s">
        <v>478</v>
      </c>
      <c r="L82" s="182">
        <v>-2.6</v>
      </c>
      <c r="M82" s="196">
        <v>-1E-3</v>
      </c>
      <c r="N82" s="183" t="s">
        <v>478</v>
      </c>
      <c r="O82" s="183" t="s">
        <v>478</v>
      </c>
    </row>
    <row r="83" spans="1:15" x14ac:dyDescent="0.3">
      <c r="B83" s="176" t="s">
        <v>1341</v>
      </c>
      <c r="C83" s="129"/>
      <c r="F83" s="179"/>
      <c r="G83" s="178"/>
      <c r="H83" s="177"/>
      <c r="I83" s="178"/>
      <c r="J83" s="179"/>
      <c r="K83" s="180"/>
      <c r="L83" s="179"/>
      <c r="M83" s="180"/>
      <c r="N83" s="181"/>
      <c r="O83" s="181"/>
    </row>
    <row r="84" spans="1:15" x14ac:dyDescent="0.3">
      <c r="B84" s="129" t="s">
        <v>561</v>
      </c>
      <c r="C84" s="129"/>
      <c r="D84" s="129"/>
      <c r="E84" s="129"/>
      <c r="F84" s="179"/>
      <c r="G84" s="181" t="s">
        <v>478</v>
      </c>
      <c r="H84" s="177">
        <v>4545</v>
      </c>
      <c r="I84" s="181">
        <v>4499.5</v>
      </c>
      <c r="J84" s="179" t="s">
        <v>478</v>
      </c>
      <c r="K84" s="179" t="s">
        <v>478</v>
      </c>
      <c r="L84" s="179">
        <v>-45.5</v>
      </c>
      <c r="M84" s="195">
        <v>-0.01</v>
      </c>
      <c r="N84" s="181" t="s">
        <v>478</v>
      </c>
      <c r="O84" s="181" t="s">
        <v>478</v>
      </c>
    </row>
    <row r="85" spans="1:15" x14ac:dyDescent="0.3">
      <c r="A85" s="129"/>
      <c r="B85" s="176" t="s">
        <v>1341</v>
      </c>
      <c r="C85" s="129"/>
      <c r="D85" s="129"/>
      <c r="E85" s="129"/>
      <c r="F85" s="129"/>
      <c r="G85" s="178"/>
      <c r="H85" s="177"/>
      <c r="I85" s="178"/>
      <c r="J85" s="179"/>
      <c r="K85" s="180"/>
      <c r="L85" s="179"/>
      <c r="M85" s="195"/>
      <c r="N85" s="181"/>
      <c r="O85" s="181"/>
    </row>
    <row r="86" spans="1:15" x14ac:dyDescent="0.3">
      <c r="B86" s="130" t="s">
        <v>562</v>
      </c>
      <c r="C86" s="130"/>
      <c r="D86" s="130"/>
      <c r="E86" s="130"/>
      <c r="F86" s="182"/>
      <c r="G86" s="183" t="s">
        <v>478</v>
      </c>
      <c r="H86" s="220">
        <v>4614.6000000000004</v>
      </c>
      <c r="I86" s="183">
        <v>4669.5</v>
      </c>
      <c r="J86" s="182" t="s">
        <v>478</v>
      </c>
      <c r="K86" s="182" t="s">
        <v>478</v>
      </c>
      <c r="L86" s="218" t="s">
        <v>704</v>
      </c>
      <c r="M86" s="219" t="s">
        <v>705</v>
      </c>
      <c r="N86" s="183" t="s">
        <v>478</v>
      </c>
      <c r="O86" s="183" t="s">
        <v>478</v>
      </c>
    </row>
    <row r="87" spans="1:15" x14ac:dyDescent="0.3">
      <c r="B87" s="176" t="s">
        <v>1342</v>
      </c>
      <c r="C87" s="129"/>
      <c r="F87" s="179"/>
      <c r="G87" s="178"/>
      <c r="H87" s="177"/>
      <c r="I87" s="178"/>
      <c r="J87" s="179"/>
      <c r="K87" s="180"/>
      <c r="L87" s="179"/>
      <c r="M87" s="180"/>
      <c r="N87" s="181"/>
      <c r="O87" s="181"/>
    </row>
    <row r="88" spans="1:15" x14ac:dyDescent="0.3">
      <c r="B88" s="129" t="s">
        <v>564</v>
      </c>
      <c r="C88" s="129"/>
      <c r="F88" s="179"/>
      <c r="G88" s="181"/>
      <c r="H88" s="177"/>
      <c r="I88" s="181"/>
      <c r="J88" s="179"/>
      <c r="K88" s="179"/>
      <c r="L88" s="179"/>
      <c r="M88" s="179"/>
      <c r="N88" s="181"/>
      <c r="O88" s="181"/>
    </row>
    <row r="89" spans="1:15" x14ac:dyDescent="0.3">
      <c r="B89" s="129" t="s">
        <v>567</v>
      </c>
      <c r="C89" s="129"/>
      <c r="F89" s="179"/>
      <c r="G89" s="181" t="s">
        <v>478</v>
      </c>
      <c r="H89" s="177">
        <v>1849</v>
      </c>
      <c r="I89" s="181" t="s">
        <v>478</v>
      </c>
      <c r="J89" s="179" t="s">
        <v>478</v>
      </c>
      <c r="K89" s="179" t="s">
        <v>478</v>
      </c>
      <c r="L89" s="179" t="s">
        <v>478</v>
      </c>
      <c r="M89" s="179" t="s">
        <v>478</v>
      </c>
      <c r="N89" s="181" t="s">
        <v>478</v>
      </c>
      <c r="O89" s="181" t="s">
        <v>478</v>
      </c>
    </row>
    <row r="90" spans="1:15" x14ac:dyDescent="0.3">
      <c r="B90" s="129" t="s">
        <v>568</v>
      </c>
      <c r="C90" s="129"/>
      <c r="F90" s="179"/>
      <c r="G90" s="181" t="s">
        <v>478</v>
      </c>
      <c r="H90" s="177">
        <v>1130.5</v>
      </c>
      <c r="I90" s="181" t="s">
        <v>478</v>
      </c>
      <c r="J90" s="179" t="s">
        <v>478</v>
      </c>
      <c r="K90" s="179" t="s">
        <v>478</v>
      </c>
      <c r="L90" s="179" t="s">
        <v>478</v>
      </c>
      <c r="M90" s="179" t="s">
        <v>478</v>
      </c>
      <c r="N90" s="181" t="s">
        <v>478</v>
      </c>
      <c r="O90" s="181" t="s">
        <v>478</v>
      </c>
    </row>
    <row r="91" spans="1:15" x14ac:dyDescent="0.3">
      <c r="B91" s="129" t="s">
        <v>569</v>
      </c>
      <c r="C91" s="129"/>
      <c r="F91" s="179"/>
      <c r="G91" s="181" t="s">
        <v>478</v>
      </c>
      <c r="H91" s="177">
        <v>280.10000000000002</v>
      </c>
      <c r="I91" s="181" t="s">
        <v>478</v>
      </c>
      <c r="J91" s="179" t="s">
        <v>478</v>
      </c>
      <c r="K91" s="179" t="s">
        <v>478</v>
      </c>
      <c r="L91" s="179" t="s">
        <v>478</v>
      </c>
      <c r="M91" s="179" t="s">
        <v>478</v>
      </c>
      <c r="N91" s="181" t="s">
        <v>478</v>
      </c>
      <c r="O91" s="181" t="s">
        <v>478</v>
      </c>
    </row>
    <row r="92" spans="1:15" x14ac:dyDescent="0.3">
      <c r="B92" s="129" t="s">
        <v>570</v>
      </c>
      <c r="C92" s="129"/>
      <c r="F92" s="179"/>
      <c r="G92" s="181" t="s">
        <v>478</v>
      </c>
      <c r="H92" s="177">
        <v>256.7</v>
      </c>
      <c r="I92" s="181" t="s">
        <v>478</v>
      </c>
      <c r="J92" s="179" t="s">
        <v>478</v>
      </c>
      <c r="K92" s="179" t="s">
        <v>478</v>
      </c>
      <c r="L92" s="179" t="s">
        <v>478</v>
      </c>
      <c r="M92" s="179" t="s">
        <v>478</v>
      </c>
      <c r="N92" s="181" t="s">
        <v>478</v>
      </c>
      <c r="O92" s="181" t="s">
        <v>478</v>
      </c>
    </row>
    <row r="93" spans="1:15" x14ac:dyDescent="0.3">
      <c r="B93" s="129" t="s">
        <v>571</v>
      </c>
      <c r="C93" s="129"/>
      <c r="F93" s="179"/>
      <c r="G93" s="181" t="s">
        <v>478</v>
      </c>
      <c r="H93" s="177">
        <v>122.5</v>
      </c>
      <c r="I93" s="181" t="s">
        <v>478</v>
      </c>
      <c r="J93" s="179" t="s">
        <v>478</v>
      </c>
      <c r="K93" s="179" t="s">
        <v>478</v>
      </c>
      <c r="L93" s="179" t="s">
        <v>478</v>
      </c>
      <c r="M93" s="179" t="s">
        <v>478</v>
      </c>
      <c r="N93" s="181" t="s">
        <v>478</v>
      </c>
      <c r="O93" s="181" t="s">
        <v>478</v>
      </c>
    </row>
    <row r="94" spans="1:15" x14ac:dyDescent="0.3">
      <c r="B94" s="129" t="s">
        <v>572</v>
      </c>
      <c r="C94" s="129"/>
      <c r="F94" s="179"/>
      <c r="G94" s="181" t="s">
        <v>478</v>
      </c>
      <c r="H94" s="177" t="s">
        <v>478</v>
      </c>
      <c r="I94" s="181" t="s">
        <v>478</v>
      </c>
      <c r="J94" s="179" t="s">
        <v>478</v>
      </c>
      <c r="K94" s="179" t="s">
        <v>478</v>
      </c>
      <c r="L94" s="179" t="s">
        <v>478</v>
      </c>
      <c r="M94" s="179" t="s">
        <v>478</v>
      </c>
      <c r="N94" s="181" t="s">
        <v>478</v>
      </c>
      <c r="O94" s="181" t="s">
        <v>478</v>
      </c>
    </row>
    <row r="95" spans="1:15" x14ac:dyDescent="0.3">
      <c r="B95" s="129" t="s">
        <v>573</v>
      </c>
      <c r="C95" s="129"/>
      <c r="F95" s="179"/>
      <c r="G95" s="181" t="s">
        <v>478</v>
      </c>
      <c r="H95" s="177">
        <v>0.4</v>
      </c>
      <c r="I95" s="181" t="s">
        <v>478</v>
      </c>
      <c r="J95" s="179" t="s">
        <v>478</v>
      </c>
      <c r="K95" s="179" t="s">
        <v>478</v>
      </c>
      <c r="L95" s="179" t="s">
        <v>478</v>
      </c>
      <c r="M95" s="179" t="s">
        <v>478</v>
      </c>
      <c r="N95" s="181" t="s">
        <v>478</v>
      </c>
      <c r="O95" s="181" t="s">
        <v>478</v>
      </c>
    </row>
    <row r="96" spans="1:15" x14ac:dyDescent="0.3">
      <c r="B96" s="129" t="s">
        <v>574</v>
      </c>
      <c r="C96" s="129"/>
      <c r="F96" s="179"/>
      <c r="G96" s="181" t="s">
        <v>478</v>
      </c>
      <c r="H96" s="177">
        <v>44.2</v>
      </c>
      <c r="I96" s="181" t="s">
        <v>478</v>
      </c>
      <c r="J96" s="179" t="s">
        <v>478</v>
      </c>
      <c r="K96" s="179" t="s">
        <v>478</v>
      </c>
      <c r="L96" s="179" t="s">
        <v>478</v>
      </c>
      <c r="M96" s="179" t="s">
        <v>478</v>
      </c>
      <c r="N96" s="181" t="s">
        <v>478</v>
      </c>
      <c r="O96" s="181" t="s">
        <v>478</v>
      </c>
    </row>
    <row r="97" spans="2:15" x14ac:dyDescent="0.3">
      <c r="B97" s="129" t="s">
        <v>575</v>
      </c>
      <c r="C97" s="129"/>
      <c r="F97" s="179"/>
      <c r="G97" s="181" t="s">
        <v>478</v>
      </c>
      <c r="H97" s="177" t="s">
        <v>478</v>
      </c>
      <c r="I97" s="181" t="s">
        <v>478</v>
      </c>
      <c r="J97" s="179" t="s">
        <v>478</v>
      </c>
      <c r="K97" s="179" t="s">
        <v>478</v>
      </c>
      <c r="L97" s="179" t="s">
        <v>478</v>
      </c>
      <c r="M97" s="179" t="s">
        <v>478</v>
      </c>
      <c r="N97" s="181" t="s">
        <v>478</v>
      </c>
      <c r="O97" s="181" t="s">
        <v>478</v>
      </c>
    </row>
    <row r="98" spans="2:15" x14ac:dyDescent="0.3">
      <c r="B98" s="129" t="s">
        <v>576</v>
      </c>
      <c r="C98" s="129"/>
      <c r="F98" s="179"/>
      <c r="G98" s="181" t="s">
        <v>478</v>
      </c>
      <c r="H98" s="177">
        <v>14.5</v>
      </c>
      <c r="I98" s="181" t="s">
        <v>478</v>
      </c>
      <c r="J98" s="179" t="s">
        <v>478</v>
      </c>
      <c r="K98" s="179" t="s">
        <v>478</v>
      </c>
      <c r="L98" s="179" t="s">
        <v>478</v>
      </c>
      <c r="M98" s="179" t="s">
        <v>478</v>
      </c>
      <c r="N98" s="181" t="s">
        <v>478</v>
      </c>
      <c r="O98" s="181" t="s">
        <v>478</v>
      </c>
    </row>
    <row r="99" spans="2:15" x14ac:dyDescent="0.3">
      <c r="B99" s="129" t="s">
        <v>577</v>
      </c>
      <c r="C99" s="129"/>
      <c r="F99" s="179"/>
      <c r="G99" s="181" t="s">
        <v>478</v>
      </c>
      <c r="H99" s="177" t="s">
        <v>478</v>
      </c>
      <c r="I99" s="181" t="s">
        <v>478</v>
      </c>
      <c r="J99" s="179" t="s">
        <v>478</v>
      </c>
      <c r="K99" s="179" t="s">
        <v>478</v>
      </c>
      <c r="L99" s="179" t="s">
        <v>478</v>
      </c>
      <c r="M99" s="179" t="s">
        <v>478</v>
      </c>
      <c r="N99" s="181" t="s">
        <v>478</v>
      </c>
      <c r="O99" s="181" t="s">
        <v>478</v>
      </c>
    </row>
    <row r="100" spans="2:15" x14ac:dyDescent="0.3">
      <c r="B100" s="129" t="s">
        <v>578</v>
      </c>
      <c r="C100" s="129"/>
      <c r="F100" s="179"/>
      <c r="G100" s="181" t="s">
        <v>478</v>
      </c>
      <c r="H100" s="177" t="s">
        <v>478</v>
      </c>
      <c r="I100" s="181" t="s">
        <v>478</v>
      </c>
      <c r="J100" s="179" t="s">
        <v>478</v>
      </c>
      <c r="K100" s="179" t="s">
        <v>478</v>
      </c>
      <c r="L100" s="179" t="s">
        <v>478</v>
      </c>
      <c r="M100" s="179" t="s">
        <v>478</v>
      </c>
      <c r="N100" s="181" t="s">
        <v>478</v>
      </c>
      <c r="O100" s="181" t="s">
        <v>478</v>
      </c>
    </row>
    <row r="101" spans="2:15" x14ac:dyDescent="0.3">
      <c r="B101" s="129" t="s">
        <v>579</v>
      </c>
      <c r="C101" s="129"/>
      <c r="F101" s="179"/>
      <c r="G101" s="181" t="s">
        <v>478</v>
      </c>
      <c r="H101" s="179" t="s">
        <v>478</v>
      </c>
      <c r="I101" s="181" t="s">
        <v>478</v>
      </c>
      <c r="J101" s="179" t="s">
        <v>478</v>
      </c>
      <c r="K101" s="179" t="s">
        <v>478</v>
      </c>
      <c r="L101" s="179" t="s">
        <v>478</v>
      </c>
      <c r="M101" s="179" t="s">
        <v>478</v>
      </c>
      <c r="N101" s="181" t="s">
        <v>478</v>
      </c>
      <c r="O101" s="181" t="s">
        <v>478</v>
      </c>
    </row>
    <row r="102" spans="2:15" x14ac:dyDescent="0.3">
      <c r="B102" s="129" t="s">
        <v>580</v>
      </c>
      <c r="C102" s="129"/>
      <c r="F102" s="179"/>
      <c r="G102" s="181" t="s">
        <v>478</v>
      </c>
      <c r="H102" s="179" t="s">
        <v>478</v>
      </c>
      <c r="I102" s="181" t="s">
        <v>478</v>
      </c>
      <c r="J102" s="179" t="s">
        <v>478</v>
      </c>
      <c r="K102" s="179" t="s">
        <v>478</v>
      </c>
      <c r="L102" s="179" t="s">
        <v>478</v>
      </c>
      <c r="M102" s="179" t="s">
        <v>478</v>
      </c>
      <c r="N102" s="181" t="s">
        <v>478</v>
      </c>
      <c r="O102" s="181" t="s">
        <v>478</v>
      </c>
    </row>
    <row r="103" spans="2:15" x14ac:dyDescent="0.3">
      <c r="B103" s="130" t="s">
        <v>581</v>
      </c>
      <c r="C103" s="130"/>
      <c r="D103" s="130"/>
      <c r="E103" s="130"/>
      <c r="F103" s="182"/>
      <c r="G103" s="183" t="s">
        <v>478</v>
      </c>
      <c r="H103" s="182" t="s">
        <v>478</v>
      </c>
      <c r="I103" s="183" t="s">
        <v>478</v>
      </c>
      <c r="J103" s="182" t="s">
        <v>478</v>
      </c>
      <c r="K103" s="182" t="s">
        <v>478</v>
      </c>
      <c r="L103" s="182" t="s">
        <v>478</v>
      </c>
      <c r="M103" s="182" t="s">
        <v>478</v>
      </c>
      <c r="N103" s="183" t="s">
        <v>478</v>
      </c>
      <c r="O103" s="183" t="s">
        <v>478</v>
      </c>
    </row>
    <row r="104" spans="2:15" x14ac:dyDescent="0.3">
      <c r="B104" s="176" t="s">
        <v>565</v>
      </c>
      <c r="C104" s="129"/>
      <c r="F104" s="179"/>
      <c r="G104" s="181" t="s">
        <v>478</v>
      </c>
      <c r="H104" s="177" t="s">
        <v>478</v>
      </c>
      <c r="I104" s="181" t="s">
        <v>478</v>
      </c>
      <c r="J104" s="179" t="s">
        <v>478</v>
      </c>
      <c r="K104" s="179" t="s">
        <v>478</v>
      </c>
      <c r="L104" s="179" t="s">
        <v>478</v>
      </c>
      <c r="M104" s="179" t="s">
        <v>478</v>
      </c>
      <c r="N104" s="181" t="s">
        <v>478</v>
      </c>
      <c r="O104" s="181" t="s">
        <v>478</v>
      </c>
    </row>
    <row r="105" spans="2:15" x14ac:dyDescent="0.3">
      <c r="B105" s="129" t="s">
        <v>561</v>
      </c>
      <c r="C105" s="129"/>
      <c r="F105" s="179"/>
      <c r="G105" s="181" t="s">
        <v>478</v>
      </c>
      <c r="H105" s="179">
        <v>6394</v>
      </c>
      <c r="I105" s="181" t="s">
        <v>478</v>
      </c>
      <c r="J105" s="179" t="s">
        <v>478</v>
      </c>
      <c r="K105" s="179" t="s">
        <v>478</v>
      </c>
      <c r="L105" s="179" t="s">
        <v>478</v>
      </c>
      <c r="M105" s="179" t="s">
        <v>478</v>
      </c>
      <c r="N105" s="181" t="s">
        <v>478</v>
      </c>
      <c r="O105" s="181" t="s">
        <v>478</v>
      </c>
    </row>
    <row r="106" spans="2:15" x14ac:dyDescent="0.3">
      <c r="B106" s="129" t="s">
        <v>565</v>
      </c>
      <c r="C106" s="129"/>
      <c r="F106" s="179"/>
      <c r="G106" s="181"/>
      <c r="H106" s="177"/>
      <c r="I106" s="181"/>
      <c r="J106" s="179"/>
      <c r="K106" s="179"/>
      <c r="L106" s="179"/>
      <c r="M106" s="179"/>
      <c r="N106" s="181"/>
      <c r="O106" s="181"/>
    </row>
    <row r="107" spans="2:15" x14ac:dyDescent="0.3">
      <c r="B107" s="130" t="s">
        <v>566</v>
      </c>
      <c r="C107" s="130"/>
      <c r="D107" s="130"/>
      <c r="E107" s="130"/>
      <c r="F107" s="182"/>
      <c r="G107" s="183" t="s">
        <v>478</v>
      </c>
      <c r="H107" s="220">
        <v>6463.5</v>
      </c>
      <c r="I107" s="183" t="s">
        <v>478</v>
      </c>
      <c r="J107" s="182" t="s">
        <v>478</v>
      </c>
      <c r="K107" s="182" t="s">
        <v>478</v>
      </c>
      <c r="L107" s="182" t="s">
        <v>478</v>
      </c>
      <c r="M107" s="182" t="s">
        <v>478</v>
      </c>
      <c r="N107" s="183" t="s">
        <v>478</v>
      </c>
      <c r="O107" s="183" t="s">
        <v>478</v>
      </c>
    </row>
    <row r="108" spans="2:15" x14ac:dyDescent="0.3">
      <c r="B108" s="312"/>
      <c r="C108" s="312"/>
      <c r="D108" s="312"/>
      <c r="E108" s="312"/>
      <c r="F108" s="312"/>
      <c r="G108" s="312"/>
      <c r="H108" s="312"/>
      <c r="I108" s="312"/>
      <c r="J108" s="312"/>
      <c r="K108" s="312"/>
      <c r="L108" s="312"/>
      <c r="M108" s="312"/>
      <c r="N108" s="312"/>
      <c r="O108" s="312"/>
    </row>
    <row r="109" spans="2:15" ht="12" customHeight="1" x14ac:dyDescent="0.3">
      <c r="B109" s="721" t="s">
        <v>1344</v>
      </c>
      <c r="C109" s="721"/>
      <c r="D109" s="721"/>
      <c r="E109" s="721"/>
      <c r="F109" s="721"/>
      <c r="G109" s="721"/>
      <c r="H109" s="721"/>
      <c r="I109" s="721"/>
      <c r="J109" s="721"/>
      <c r="K109" s="721"/>
      <c r="L109" s="721"/>
      <c r="M109" s="721"/>
      <c r="N109" s="721"/>
      <c r="O109" s="721"/>
    </row>
    <row r="110" spans="2:15" x14ac:dyDescent="0.3">
      <c r="B110" s="721"/>
      <c r="C110" s="721"/>
      <c r="D110" s="721"/>
      <c r="E110" s="721"/>
      <c r="F110" s="721"/>
      <c r="G110" s="721"/>
      <c r="H110" s="721"/>
      <c r="I110" s="721"/>
      <c r="J110" s="721"/>
      <c r="K110" s="721"/>
      <c r="L110" s="721"/>
      <c r="M110" s="721"/>
      <c r="N110" s="721"/>
      <c r="O110" s="721"/>
    </row>
    <row r="111" spans="2:15" ht="17.25" customHeight="1" x14ac:dyDescent="0.3">
      <c r="B111" s="384" t="s">
        <v>1343</v>
      </c>
      <c r="C111" s="312"/>
      <c r="D111" s="312"/>
      <c r="E111" s="312"/>
      <c r="F111" s="312"/>
      <c r="G111" s="312"/>
      <c r="H111" s="312"/>
      <c r="I111" s="312"/>
      <c r="J111" s="312"/>
      <c r="K111" s="312"/>
      <c r="L111" s="312"/>
      <c r="M111" s="312"/>
      <c r="N111" s="312"/>
      <c r="O111" s="312"/>
    </row>
    <row r="112" spans="2:15" ht="4.5" hidden="1" customHeight="1" x14ac:dyDescent="0.3">
      <c r="B112" s="384"/>
      <c r="C112" s="312"/>
      <c r="D112" s="312"/>
      <c r="E112" s="312"/>
      <c r="F112" s="312"/>
      <c r="G112" s="312"/>
      <c r="H112" s="312"/>
      <c r="I112" s="312"/>
      <c r="J112" s="312"/>
      <c r="K112" s="312"/>
      <c r="L112" s="312"/>
      <c r="M112" s="312"/>
      <c r="N112" s="312"/>
      <c r="O112" s="312"/>
    </row>
    <row r="113" spans="1:15" ht="12" customHeight="1" x14ac:dyDescent="0.3">
      <c r="B113" s="721" t="s">
        <v>1345</v>
      </c>
      <c r="C113" s="721"/>
      <c r="D113" s="721"/>
      <c r="E113" s="721"/>
      <c r="F113" s="721"/>
      <c r="G113" s="721"/>
      <c r="H113" s="721"/>
      <c r="I113" s="721"/>
      <c r="J113" s="721"/>
      <c r="K113" s="721"/>
      <c r="L113" s="721"/>
      <c r="M113" s="721"/>
      <c r="N113" s="721"/>
      <c r="O113" s="721"/>
    </row>
    <row r="114" spans="1:15" ht="15" customHeight="1" x14ac:dyDescent="0.3">
      <c r="B114" s="721"/>
      <c r="C114" s="721"/>
      <c r="D114" s="721"/>
      <c r="E114" s="721"/>
      <c r="F114" s="721"/>
      <c r="G114" s="721"/>
      <c r="H114" s="721"/>
      <c r="I114" s="721"/>
      <c r="J114" s="721"/>
      <c r="K114" s="721"/>
      <c r="L114" s="721"/>
      <c r="M114" s="721"/>
      <c r="N114" s="721"/>
      <c r="O114" s="721"/>
    </row>
    <row r="115" spans="1:15" x14ac:dyDescent="0.3">
      <c r="B115" s="383"/>
      <c r="C115" s="383"/>
      <c r="D115" s="383"/>
      <c r="E115" s="383"/>
      <c r="F115" s="383"/>
      <c r="G115" s="383"/>
      <c r="H115" s="383"/>
      <c r="I115" s="383"/>
      <c r="J115" s="383"/>
      <c r="K115" s="383"/>
      <c r="L115" s="383"/>
      <c r="M115" s="383"/>
      <c r="N115" s="383"/>
      <c r="O115" s="383"/>
    </row>
    <row r="116" spans="1:15" x14ac:dyDescent="0.3">
      <c r="B116" s="171"/>
    </row>
    <row r="118" spans="1:15" x14ac:dyDescent="0.3">
      <c r="A118" s="1" t="s">
        <v>587</v>
      </c>
      <c r="B118" s="152" t="s">
        <v>950</v>
      </c>
    </row>
    <row r="120" spans="1:15" ht="33.75" customHeight="1" x14ac:dyDescent="0.3">
      <c r="A120" s="1"/>
      <c r="B120" s="655" t="s">
        <v>738</v>
      </c>
      <c r="C120" s="655"/>
      <c r="D120" s="655"/>
      <c r="E120" s="655"/>
      <c r="F120" s="655"/>
      <c r="G120" s="655"/>
      <c r="H120" s="655"/>
      <c r="I120" s="655"/>
      <c r="J120" s="655"/>
      <c r="K120" s="655"/>
      <c r="L120" s="655"/>
      <c r="M120" s="655"/>
    </row>
    <row r="121" spans="1:15" ht="42.6" customHeight="1" thickBot="1" x14ac:dyDescent="0.35">
      <c r="B121" s="175" t="s">
        <v>588</v>
      </c>
      <c r="C121" s="175"/>
      <c r="D121" s="175"/>
      <c r="E121" s="729" t="s">
        <v>589</v>
      </c>
      <c r="F121" s="729"/>
      <c r="G121" s="729"/>
      <c r="H121" s="733" t="s">
        <v>706</v>
      </c>
      <c r="I121" s="734"/>
      <c r="J121" s="734"/>
      <c r="K121" s="734"/>
      <c r="L121" s="175" t="s">
        <v>590</v>
      </c>
      <c r="M121" s="189"/>
      <c r="N121" s="129"/>
      <c r="O121"/>
    </row>
    <row r="122" spans="1:15" x14ac:dyDescent="0.3">
      <c r="A122" s="129"/>
      <c r="B122" s="700" t="s">
        <v>591</v>
      </c>
      <c r="C122" s="700"/>
      <c r="D122" s="700"/>
      <c r="H122" s="730" t="s">
        <v>709</v>
      </c>
      <c r="I122" s="731"/>
      <c r="J122" s="731"/>
      <c r="K122" s="731"/>
      <c r="L122" s="53"/>
      <c r="M122" s="197"/>
      <c r="N122" s="129"/>
    </row>
    <row r="123" spans="1:15" ht="42.75" customHeight="1" x14ac:dyDescent="0.3">
      <c r="A123" s="129"/>
      <c r="B123" s="686"/>
      <c r="C123" s="686"/>
      <c r="D123" s="686"/>
      <c r="E123" s="686" t="s">
        <v>711</v>
      </c>
      <c r="F123" s="686"/>
      <c r="G123" s="686"/>
      <c r="H123" s="732" t="s">
        <v>714</v>
      </c>
      <c r="I123" s="732"/>
      <c r="J123" s="732"/>
      <c r="K123" s="732"/>
      <c r="L123" s="113" t="s">
        <v>712</v>
      </c>
      <c r="M123" s="197"/>
      <c r="N123" s="129"/>
    </row>
    <row r="124" spans="1:15" ht="12" customHeight="1" x14ac:dyDescent="0.3">
      <c r="A124" s="129"/>
      <c r="B124" s="684" t="s">
        <v>593</v>
      </c>
      <c r="C124" s="684"/>
      <c r="D124" s="684"/>
      <c r="E124" s="112"/>
      <c r="F124" s="197"/>
      <c r="G124" s="197"/>
      <c r="H124" s="717" t="s">
        <v>713</v>
      </c>
      <c r="I124" s="718"/>
      <c r="J124" s="718"/>
      <c r="K124" s="718"/>
      <c r="L124" s="112"/>
      <c r="M124" s="197"/>
      <c r="N124" s="129"/>
    </row>
    <row r="125" spans="1:15" x14ac:dyDescent="0.3">
      <c r="A125" s="129"/>
      <c r="B125" s="655"/>
      <c r="C125" s="655"/>
      <c r="D125" s="655"/>
      <c r="E125" s="655" t="s">
        <v>707</v>
      </c>
      <c r="F125" s="655"/>
      <c r="G125" s="655"/>
      <c r="H125" s="718" t="s">
        <v>710</v>
      </c>
      <c r="I125" s="718"/>
      <c r="J125" s="718"/>
      <c r="K125" s="718"/>
      <c r="L125" s="88"/>
      <c r="M125" s="197"/>
      <c r="N125" s="129"/>
    </row>
    <row r="126" spans="1:15" ht="40.5" customHeight="1" x14ac:dyDescent="0.3">
      <c r="A126" s="129"/>
      <c r="B126" s="686"/>
      <c r="C126" s="686"/>
      <c r="D126" s="686"/>
      <c r="E126" s="686" t="s">
        <v>619</v>
      </c>
      <c r="F126" s="686"/>
      <c r="G126" s="686"/>
      <c r="H126" s="732" t="s">
        <v>620</v>
      </c>
      <c r="I126" s="732"/>
      <c r="J126" s="732"/>
      <c r="K126" s="732"/>
      <c r="L126" s="95" t="s">
        <v>592</v>
      </c>
      <c r="M126" s="197"/>
      <c r="N126" s="129"/>
    </row>
    <row r="127" spans="1:15" x14ac:dyDescent="0.3">
      <c r="B127" s="684" t="s">
        <v>594</v>
      </c>
      <c r="C127" s="684"/>
      <c r="D127" s="684"/>
      <c r="E127" s="88"/>
      <c r="F127" s="197"/>
      <c r="H127" s="717" t="s">
        <v>713</v>
      </c>
      <c r="I127" s="718"/>
      <c r="J127" s="718"/>
      <c r="K127" s="718"/>
      <c r="L127" s="88"/>
      <c r="M127" s="197"/>
      <c r="N127" s="129"/>
    </row>
    <row r="128" spans="1:15" ht="38.25" customHeight="1" x14ac:dyDescent="0.3">
      <c r="B128" s="686"/>
      <c r="C128" s="686"/>
      <c r="D128" s="686"/>
      <c r="E128" s="714" t="s">
        <v>708</v>
      </c>
      <c r="F128" s="714"/>
      <c r="G128" s="714"/>
      <c r="H128" s="714" t="s">
        <v>621</v>
      </c>
      <c r="I128" s="714"/>
      <c r="J128" s="714"/>
      <c r="K128" s="714"/>
      <c r="L128" s="121" t="s">
        <v>595</v>
      </c>
      <c r="M128" s="197"/>
      <c r="N128" s="129"/>
    </row>
    <row r="129" spans="2:14" ht="24" customHeight="1" x14ac:dyDescent="0.3">
      <c r="B129" s="684" t="s">
        <v>596</v>
      </c>
      <c r="C129" s="684"/>
      <c r="D129" s="684"/>
      <c r="E129" s="735" t="s">
        <v>597</v>
      </c>
      <c r="F129" s="735"/>
      <c r="G129" s="735"/>
      <c r="H129" s="727" t="s">
        <v>715</v>
      </c>
      <c r="I129" s="727"/>
      <c r="J129" s="727"/>
      <c r="K129" s="727"/>
      <c r="L129" s="684" t="s">
        <v>600</v>
      </c>
      <c r="M129" s="197"/>
      <c r="N129" s="129"/>
    </row>
    <row r="130" spans="2:14" ht="66" customHeight="1" x14ac:dyDescent="0.3">
      <c r="B130" s="686"/>
      <c r="C130" s="686"/>
      <c r="D130" s="686"/>
      <c r="E130" s="736" t="s">
        <v>598</v>
      </c>
      <c r="F130" s="736"/>
      <c r="G130" s="736"/>
      <c r="H130" s="686" t="s">
        <v>599</v>
      </c>
      <c r="I130" s="686"/>
      <c r="J130" s="686"/>
      <c r="K130" s="686"/>
      <c r="L130" s="686"/>
      <c r="M130" s="197"/>
      <c r="N130" s="129"/>
    </row>
    <row r="131" spans="2:14" ht="12" customHeight="1" x14ac:dyDescent="0.3">
      <c r="B131" s="684" t="s">
        <v>601</v>
      </c>
      <c r="C131" s="684"/>
      <c r="D131" s="684"/>
      <c r="E131" s="99" t="s">
        <v>602</v>
      </c>
      <c r="F131" s="200"/>
      <c r="G131" s="200"/>
      <c r="H131" s="717" t="s">
        <v>713</v>
      </c>
      <c r="I131" s="718"/>
      <c r="J131" s="718"/>
      <c r="K131" s="718"/>
      <c r="L131" s="684" t="s">
        <v>600</v>
      </c>
      <c r="M131" s="197"/>
      <c r="N131" s="129"/>
    </row>
    <row r="132" spans="2:14" ht="51.6" customHeight="1" x14ac:dyDescent="0.3">
      <c r="B132" s="655"/>
      <c r="C132" s="655"/>
      <c r="D132" s="655"/>
      <c r="E132" s="655" t="s">
        <v>716</v>
      </c>
      <c r="F132" s="655"/>
      <c r="G132" s="655"/>
      <c r="H132" s="655" t="s">
        <v>603</v>
      </c>
      <c r="I132" s="655"/>
      <c r="J132" s="655"/>
      <c r="K132" s="197"/>
      <c r="L132" s="655"/>
      <c r="M132" s="197"/>
      <c r="N132" s="129"/>
    </row>
    <row r="133" spans="2:14" ht="56.25" customHeight="1" x14ac:dyDescent="0.3">
      <c r="B133" s="655"/>
      <c r="C133" s="655"/>
      <c r="D133" s="655"/>
      <c r="E133" s="655"/>
      <c r="F133" s="655"/>
      <c r="G133" s="655"/>
      <c r="H133" s="655" t="s">
        <v>604</v>
      </c>
      <c r="I133" s="655"/>
      <c r="J133" s="655"/>
      <c r="K133" s="197"/>
      <c r="L133" s="113"/>
      <c r="M133" s="197"/>
      <c r="N133" s="129"/>
    </row>
    <row r="134" spans="2:14" ht="12" customHeight="1" x14ac:dyDescent="0.3">
      <c r="B134" s="684" t="s">
        <v>605</v>
      </c>
      <c r="C134" s="684"/>
      <c r="D134" s="684"/>
      <c r="E134" s="114" t="s">
        <v>737</v>
      </c>
      <c r="F134" s="200"/>
      <c r="G134" s="200"/>
      <c r="H134" s="221" t="s">
        <v>717</v>
      </c>
      <c r="I134" s="200"/>
      <c r="J134" s="200"/>
      <c r="K134" s="200"/>
      <c r="L134" s="655" t="s">
        <v>600</v>
      </c>
      <c r="M134" s="197"/>
      <c r="N134" s="129"/>
    </row>
    <row r="135" spans="2:14" ht="52.5" customHeight="1" x14ac:dyDescent="0.3">
      <c r="B135" s="686"/>
      <c r="C135" s="686"/>
      <c r="D135" s="686"/>
      <c r="E135" s="686" t="s">
        <v>606</v>
      </c>
      <c r="F135" s="686"/>
      <c r="G135" s="686"/>
      <c r="H135" s="686" t="s">
        <v>607</v>
      </c>
      <c r="I135" s="686"/>
      <c r="J135" s="686"/>
      <c r="K135" s="686"/>
      <c r="L135" s="686"/>
      <c r="M135" s="197"/>
      <c r="N135" s="129"/>
    </row>
    <row r="136" spans="2:14" ht="12" customHeight="1" x14ac:dyDescent="0.3">
      <c r="B136" s="684" t="s">
        <v>608</v>
      </c>
      <c r="C136" s="684"/>
      <c r="D136" s="684"/>
      <c r="E136" s="99"/>
      <c r="F136" s="200"/>
      <c r="G136" s="200"/>
      <c r="H136" s="221" t="s">
        <v>718</v>
      </c>
      <c r="I136" s="200"/>
      <c r="J136" s="200"/>
      <c r="K136" s="200"/>
      <c r="L136" s="99"/>
      <c r="M136" s="197"/>
      <c r="N136" s="129"/>
    </row>
    <row r="137" spans="2:14" ht="26.25" customHeight="1" x14ac:dyDescent="0.3">
      <c r="B137" s="655"/>
      <c r="C137" s="655"/>
      <c r="D137" s="655"/>
      <c r="E137" s="655" t="s">
        <v>720</v>
      </c>
      <c r="F137" s="655"/>
      <c r="G137" s="655"/>
      <c r="H137" s="655" t="s">
        <v>721</v>
      </c>
      <c r="I137" s="655"/>
      <c r="J137" s="655"/>
      <c r="K137" s="655"/>
      <c r="L137" s="88" t="s">
        <v>722</v>
      </c>
      <c r="M137" s="197"/>
      <c r="N137" s="129"/>
    </row>
    <row r="138" spans="2:14" ht="5.25" customHeight="1" x14ac:dyDescent="0.3">
      <c r="B138" s="686"/>
      <c r="C138" s="686"/>
      <c r="D138" s="686"/>
      <c r="E138" s="686"/>
      <c r="F138" s="686"/>
      <c r="G138" s="686"/>
      <c r="H138" s="686"/>
      <c r="I138" s="686"/>
      <c r="J138" s="686"/>
      <c r="K138" s="686"/>
      <c r="L138" s="95"/>
      <c r="M138" s="197"/>
      <c r="N138" s="129"/>
    </row>
    <row r="139" spans="2:14" ht="12.6" customHeight="1" x14ac:dyDescent="0.3">
      <c r="B139" s="684" t="s">
        <v>725</v>
      </c>
      <c r="C139" s="684"/>
      <c r="D139" s="684"/>
      <c r="E139" s="99"/>
      <c r="F139" s="200"/>
      <c r="G139" s="200"/>
      <c r="H139" s="717" t="s">
        <v>719</v>
      </c>
      <c r="I139" s="718"/>
      <c r="J139" s="718"/>
      <c r="K139" s="718"/>
      <c r="L139" s="99"/>
      <c r="M139" s="197"/>
      <c r="N139" s="129"/>
    </row>
    <row r="140" spans="2:14" ht="27" customHeight="1" x14ac:dyDescent="0.3">
      <c r="B140" s="655"/>
      <c r="C140" s="655"/>
      <c r="D140" s="655"/>
      <c r="E140" s="88" t="s">
        <v>736</v>
      </c>
      <c r="F140" s="197"/>
      <c r="G140" s="197"/>
      <c r="H140" s="655" t="s">
        <v>723</v>
      </c>
      <c r="I140" s="655"/>
      <c r="J140" s="655"/>
      <c r="K140" s="655"/>
      <c r="L140" s="88" t="s">
        <v>724</v>
      </c>
      <c r="M140" s="197"/>
      <c r="N140" s="129"/>
    </row>
    <row r="141" spans="2:14" ht="21" customHeight="1" x14ac:dyDescent="0.3">
      <c r="B141" s="686"/>
      <c r="C141" s="686"/>
      <c r="D141" s="686"/>
      <c r="E141" s="95" t="s">
        <v>610</v>
      </c>
      <c r="F141" s="201"/>
      <c r="G141" s="201"/>
      <c r="H141" s="686"/>
      <c r="I141" s="686"/>
      <c r="J141" s="686"/>
      <c r="K141" s="686"/>
      <c r="L141" s="95"/>
      <c r="M141" s="197"/>
      <c r="N141" s="129"/>
    </row>
    <row r="142" spans="2:14" ht="12" customHeight="1" x14ac:dyDescent="0.3">
      <c r="B142" s="684" t="s">
        <v>611</v>
      </c>
      <c r="C142" s="684"/>
      <c r="D142" s="684"/>
      <c r="E142" s="114"/>
      <c r="F142" s="200"/>
      <c r="G142" s="200"/>
      <c r="H142" s="727" t="s">
        <v>719</v>
      </c>
      <c r="I142" s="728"/>
      <c r="J142" s="728"/>
      <c r="K142" s="728"/>
      <c r="L142" s="114"/>
      <c r="M142" s="197"/>
      <c r="N142" s="129"/>
    </row>
    <row r="143" spans="2:14" ht="25.5" customHeight="1" x14ac:dyDescent="0.3">
      <c r="B143" s="655"/>
      <c r="C143" s="655"/>
      <c r="D143" s="655"/>
      <c r="E143" s="655" t="s">
        <v>726</v>
      </c>
      <c r="F143" s="655"/>
      <c r="G143" s="655"/>
      <c r="H143" s="655" t="s">
        <v>727</v>
      </c>
      <c r="I143" s="655"/>
      <c r="J143" s="655"/>
      <c r="K143" s="655"/>
      <c r="L143" s="112" t="s">
        <v>728</v>
      </c>
      <c r="M143" s="197"/>
      <c r="N143" s="129"/>
    </row>
    <row r="144" spans="2:14" ht="9.75" customHeight="1" x14ac:dyDescent="0.3">
      <c r="B144" s="686"/>
      <c r="C144" s="686"/>
      <c r="D144" s="686"/>
      <c r="E144" s="686"/>
      <c r="F144" s="686"/>
      <c r="G144" s="686"/>
      <c r="H144" s="686"/>
      <c r="I144" s="686"/>
      <c r="J144" s="686"/>
      <c r="K144" s="686"/>
      <c r="L144" s="113"/>
      <c r="M144" s="197"/>
      <c r="N144" s="129"/>
    </row>
    <row r="145" spans="1:14" ht="24" customHeight="1" x14ac:dyDescent="0.3">
      <c r="B145" s="684" t="s">
        <v>612</v>
      </c>
      <c r="C145" s="684"/>
      <c r="D145" s="684"/>
      <c r="E145" s="738" t="s">
        <v>729</v>
      </c>
      <c r="F145" s="666"/>
      <c r="G145" s="666"/>
      <c r="H145" s="737" t="s">
        <v>731</v>
      </c>
      <c r="I145" s="655"/>
      <c r="J145" s="655"/>
      <c r="K145" s="655"/>
      <c r="L145" s="715" t="s">
        <v>730</v>
      </c>
      <c r="M145" s="197"/>
      <c r="N145" s="129"/>
    </row>
    <row r="146" spans="1:14" ht="23.25" customHeight="1" x14ac:dyDescent="0.3">
      <c r="B146" s="686"/>
      <c r="C146" s="686"/>
      <c r="D146" s="686"/>
      <c r="E146" s="739"/>
      <c r="F146" s="739"/>
      <c r="G146" s="739"/>
      <c r="H146" s="686" t="s">
        <v>622</v>
      </c>
      <c r="I146" s="686"/>
      <c r="J146" s="686"/>
      <c r="K146" s="686"/>
      <c r="L146" s="716"/>
      <c r="M146" s="197"/>
      <c r="N146" s="129"/>
    </row>
    <row r="147" spans="1:14" x14ac:dyDescent="0.3">
      <c r="B147" s="655" t="s">
        <v>613</v>
      </c>
      <c r="C147" s="655"/>
      <c r="D147" s="655"/>
      <c r="E147" s="147"/>
      <c r="F147" s="198"/>
      <c r="G147" s="198"/>
      <c r="H147" s="717" t="s">
        <v>735</v>
      </c>
      <c r="I147" s="718"/>
      <c r="J147" s="718"/>
      <c r="K147" s="718"/>
      <c r="L147" s="147"/>
      <c r="M147" s="197"/>
      <c r="N147" s="129"/>
    </row>
    <row r="148" spans="1:14" ht="12" customHeight="1" x14ac:dyDescent="0.3">
      <c r="B148" s="655"/>
      <c r="C148" s="655"/>
      <c r="D148" s="655"/>
      <c r="E148" s="713" t="s">
        <v>732</v>
      </c>
      <c r="F148" s="713"/>
      <c r="G148" s="713"/>
      <c r="H148" s="198" t="s">
        <v>623</v>
      </c>
      <c r="I148" s="198"/>
      <c r="J148" s="198"/>
      <c r="K148" s="198"/>
      <c r="L148" s="147" t="s">
        <v>609</v>
      </c>
      <c r="M148" s="197"/>
      <c r="N148" s="129"/>
    </row>
    <row r="149" spans="1:14" ht="13.2" x14ac:dyDescent="0.3">
      <c r="B149" s="655"/>
      <c r="C149" s="655"/>
      <c r="D149" s="655"/>
      <c r="E149" s="713" t="s">
        <v>734</v>
      </c>
      <c r="F149" s="713"/>
      <c r="G149" s="713"/>
      <c r="H149" s="198" t="s">
        <v>624</v>
      </c>
      <c r="I149" s="198"/>
      <c r="J149" s="198"/>
      <c r="K149" s="198"/>
      <c r="L149" s="147" t="s">
        <v>614</v>
      </c>
      <c r="M149" s="197"/>
      <c r="N149" s="129"/>
    </row>
    <row r="150" spans="1:14" ht="21" customHeight="1" x14ac:dyDescent="0.3">
      <c r="B150" s="686"/>
      <c r="C150" s="686"/>
      <c r="D150" s="686"/>
      <c r="E150" s="714" t="s">
        <v>619</v>
      </c>
      <c r="F150" s="714"/>
      <c r="G150" s="714"/>
      <c r="H150" s="714" t="s">
        <v>625</v>
      </c>
      <c r="I150" s="714"/>
      <c r="J150" s="714"/>
      <c r="K150" s="714"/>
      <c r="L150" s="121" t="s">
        <v>615</v>
      </c>
      <c r="M150" s="197"/>
      <c r="N150" s="129"/>
    </row>
    <row r="151" spans="1:14" ht="12" customHeight="1" x14ac:dyDescent="0.3">
      <c r="A151" s="129"/>
      <c r="B151" s="684" t="s">
        <v>616</v>
      </c>
      <c r="C151" s="684"/>
      <c r="D151" s="684"/>
      <c r="E151" s="116"/>
      <c r="F151" s="128"/>
      <c r="G151" s="128"/>
      <c r="H151" s="719" t="s">
        <v>739</v>
      </c>
      <c r="I151" s="720"/>
      <c r="J151" s="720"/>
      <c r="K151" s="720"/>
      <c r="L151" s="114"/>
      <c r="M151" s="197"/>
      <c r="N151" s="129"/>
    </row>
    <row r="152" spans="1:14" ht="13.2" x14ac:dyDescent="0.3">
      <c r="A152" s="129"/>
      <c r="B152" s="655"/>
      <c r="C152" s="655"/>
      <c r="D152" s="655"/>
      <c r="E152" s="713" t="s">
        <v>733</v>
      </c>
      <c r="F152" s="713"/>
      <c r="G152" s="713"/>
      <c r="H152" s="198" t="s">
        <v>626</v>
      </c>
      <c r="I152" s="198"/>
      <c r="J152" s="198"/>
      <c r="K152" s="198"/>
      <c r="L152" s="112" t="s">
        <v>617</v>
      </c>
      <c r="M152" s="197"/>
      <c r="N152" s="129"/>
    </row>
    <row r="153" spans="1:14" ht="25.2" customHeight="1" x14ac:dyDescent="0.3">
      <c r="A153" s="129"/>
      <c r="B153" s="686"/>
      <c r="C153" s="686"/>
      <c r="D153" s="686"/>
      <c r="E153" s="714" t="s">
        <v>619</v>
      </c>
      <c r="F153" s="714"/>
      <c r="G153" s="714"/>
      <c r="H153" s="174" t="s">
        <v>627</v>
      </c>
      <c r="I153" s="174"/>
      <c r="J153" s="174"/>
      <c r="K153" s="174"/>
      <c r="L153" s="113" t="s">
        <v>618</v>
      </c>
      <c r="M153" s="197"/>
      <c r="N153" s="129"/>
    </row>
    <row r="154" spans="1:14" x14ac:dyDescent="0.3">
      <c r="B154" s="655"/>
      <c r="C154" s="655"/>
      <c r="D154" s="655"/>
      <c r="E154" s="147"/>
      <c r="F154" s="198"/>
      <c r="G154" s="198"/>
      <c r="H154" s="147"/>
      <c r="I154" s="198"/>
      <c r="J154" s="198"/>
      <c r="K154" s="198"/>
      <c r="L154" s="88"/>
      <c r="M154" s="197"/>
      <c r="N154" s="129"/>
    </row>
    <row r="155" spans="1:14" x14ac:dyDescent="0.3">
      <c r="B155" s="112"/>
      <c r="C155" s="112"/>
      <c r="D155" s="112"/>
      <c r="E155" s="199"/>
      <c r="F155" s="198"/>
      <c r="G155" s="198"/>
      <c r="H155" s="199"/>
      <c r="I155" s="198"/>
      <c r="J155" s="198"/>
      <c r="K155" s="198"/>
      <c r="L155" s="112"/>
      <c r="M155" s="197"/>
      <c r="N155" s="129"/>
    </row>
    <row r="156" spans="1:14" x14ac:dyDescent="0.3">
      <c r="B156" s="112"/>
      <c r="C156" s="112"/>
      <c r="D156" s="112"/>
      <c r="E156" s="199"/>
      <c r="F156" s="198"/>
      <c r="G156" s="198"/>
      <c r="H156" s="199"/>
      <c r="I156" s="198"/>
      <c r="J156" s="198"/>
      <c r="K156" s="198"/>
      <c r="L156" s="112"/>
      <c r="M156" s="197"/>
      <c r="N156" s="129"/>
    </row>
    <row r="157" spans="1:14" s="152" customFormat="1" x14ac:dyDescent="0.3">
      <c r="A157" s="225" t="s">
        <v>741</v>
      </c>
      <c r="B157" s="192" t="s">
        <v>740</v>
      </c>
      <c r="C157" s="193"/>
      <c r="D157" s="193"/>
      <c r="E157" s="203"/>
      <c r="F157" s="203"/>
      <c r="G157" s="203"/>
      <c r="H157" s="203"/>
      <c r="I157" s="203"/>
      <c r="J157" s="203"/>
      <c r="K157" s="203"/>
      <c r="L157" s="193"/>
      <c r="M157" s="193"/>
      <c r="N157" s="39"/>
    </row>
    <row r="158" spans="1:14" x14ac:dyDescent="0.3">
      <c r="B158" s="202"/>
      <c r="C158" s="245"/>
      <c r="D158" s="245"/>
      <c r="E158" s="59"/>
      <c r="F158" s="246"/>
      <c r="G158" s="246"/>
      <c r="H158" s="246"/>
      <c r="I158" s="246"/>
      <c r="J158" s="198"/>
      <c r="K158" s="198"/>
      <c r="L158" s="115"/>
      <c r="M158" s="197"/>
      <c r="N158" s="129"/>
    </row>
    <row r="159" spans="1:14" s="190" customFormat="1" ht="54" customHeight="1" thickBot="1" x14ac:dyDescent="0.35">
      <c r="B159" s="230"/>
      <c r="C159" s="230"/>
      <c r="D159" s="249"/>
      <c r="E159" s="230" t="s">
        <v>746</v>
      </c>
      <c r="F159" s="230" t="s">
        <v>747</v>
      </c>
      <c r="G159" s="230" t="s">
        <v>742</v>
      </c>
      <c r="H159"/>
      <c r="I159"/>
      <c r="J159" s="227"/>
      <c r="K159" s="227"/>
      <c r="L159" s="227"/>
      <c r="M159" s="227"/>
      <c r="N159" s="189"/>
    </row>
    <row r="160" spans="1:14" ht="13.95" customHeight="1" x14ac:dyDescent="0.3">
      <c r="B160" s="222" t="s">
        <v>628</v>
      </c>
      <c r="C160" s="223"/>
      <c r="D160" s="247"/>
      <c r="E160" s="223" t="s">
        <v>629</v>
      </c>
      <c r="F160" s="224">
        <v>0.99819999999999998</v>
      </c>
      <c r="G160" s="223" t="s">
        <v>630</v>
      </c>
      <c r="H160"/>
      <c r="I160"/>
      <c r="J160" s="197"/>
      <c r="K160" s="197"/>
      <c r="L160" s="197"/>
      <c r="M160" s="197"/>
      <c r="N160" s="129"/>
    </row>
    <row r="161" spans="1:14" ht="13.95" customHeight="1" x14ac:dyDescent="0.3">
      <c r="B161" s="228" t="s">
        <v>631</v>
      </c>
      <c r="C161" s="226"/>
      <c r="D161" s="248"/>
      <c r="E161" s="226" t="s">
        <v>632</v>
      </c>
      <c r="F161" s="229">
        <v>0.99790000000000001</v>
      </c>
      <c r="G161" s="226" t="s">
        <v>633</v>
      </c>
      <c r="H161"/>
      <c r="I161"/>
      <c r="J161" s="197"/>
      <c r="K161" s="197"/>
      <c r="L161" s="197"/>
      <c r="M161" s="197"/>
      <c r="N161" s="129"/>
    </row>
    <row r="162" spans="1:14" ht="19.2" customHeight="1" x14ac:dyDescent="0.3">
      <c r="B162" s="250" t="s">
        <v>748</v>
      </c>
      <c r="C162" s="202"/>
      <c r="D162" s="202"/>
      <c r="E162" s="202"/>
      <c r="F162" s="202"/>
      <c r="G162" s="245"/>
      <c r="H162"/>
      <c r="I162"/>
      <c r="J162" s="197"/>
      <c r="K162" s="197"/>
      <c r="L162" s="197"/>
      <c r="M162" s="197"/>
      <c r="N162" s="129"/>
    </row>
    <row r="163" spans="1:14" ht="14.4" x14ac:dyDescent="0.3">
      <c r="B163" s="115"/>
      <c r="C163" s="115"/>
      <c r="D163" s="115"/>
      <c r="E163" s="115"/>
      <c r="F163" s="115"/>
      <c r="G163" s="197"/>
      <c r="H163"/>
      <c r="I163"/>
      <c r="J163" s="197"/>
      <c r="K163" s="197"/>
      <c r="L163" s="197"/>
      <c r="M163" s="197"/>
      <c r="N163" s="129"/>
    </row>
    <row r="164" spans="1:14" ht="14.4" x14ac:dyDescent="0.3">
      <c r="B164" s="202"/>
      <c r="C164" s="202"/>
      <c r="D164" s="202"/>
      <c r="E164" s="202"/>
      <c r="F164" s="202"/>
      <c r="G164" s="197"/>
      <c r="H164"/>
      <c r="I164"/>
      <c r="J164" s="197"/>
      <c r="K164" s="197"/>
      <c r="L164" s="197"/>
      <c r="M164" s="197"/>
      <c r="N164" s="129"/>
    </row>
    <row r="165" spans="1:14" x14ac:dyDescent="0.3">
      <c r="B165" s="115"/>
      <c r="C165" s="115"/>
      <c r="D165" s="115"/>
      <c r="E165" s="115"/>
      <c r="F165" s="115"/>
      <c r="G165" s="197"/>
      <c r="H165" s="197"/>
      <c r="I165" s="197"/>
      <c r="J165" s="197"/>
      <c r="K165" s="197"/>
      <c r="L165" s="197"/>
      <c r="M165" s="197"/>
      <c r="N165" s="129"/>
    </row>
    <row r="166" spans="1:14" x14ac:dyDescent="0.3">
      <c r="A166" s="1" t="s">
        <v>634</v>
      </c>
      <c r="B166" s="192" t="s">
        <v>644</v>
      </c>
      <c r="C166" s="115"/>
      <c r="D166" s="115"/>
      <c r="E166" s="115"/>
      <c r="F166" s="115"/>
      <c r="G166" s="197"/>
      <c r="H166" s="197"/>
      <c r="I166" s="197"/>
      <c r="J166" s="197"/>
      <c r="K166" s="197"/>
      <c r="L166" s="197"/>
      <c r="M166" s="197"/>
      <c r="N166" s="129"/>
    </row>
    <row r="167" spans="1:14" x14ac:dyDescent="0.3">
      <c r="B167" s="115"/>
      <c r="C167" s="115"/>
      <c r="D167" s="115"/>
      <c r="E167" s="115"/>
      <c r="F167" s="205"/>
      <c r="G167" s="197"/>
      <c r="H167" s="197"/>
      <c r="I167" s="197"/>
      <c r="J167" s="197"/>
      <c r="K167" s="197"/>
      <c r="L167" s="197"/>
      <c r="M167" s="197"/>
      <c r="N167" s="129"/>
    </row>
    <row r="168" spans="1:14" ht="12.6" thickBot="1" x14ac:dyDescent="0.35">
      <c r="B168" s="153" t="s">
        <v>635</v>
      </c>
      <c r="C168" s="175"/>
      <c r="D168" s="153"/>
      <c r="E168" s="153"/>
      <c r="F168" s="169" t="s">
        <v>636</v>
      </c>
      <c r="G168" s="197"/>
      <c r="H168" s="197"/>
      <c r="I168" s="197"/>
      <c r="J168" s="197"/>
      <c r="K168" s="197"/>
      <c r="L168" s="197"/>
      <c r="M168" s="197"/>
      <c r="N168" s="129"/>
    </row>
    <row r="169" spans="1:14" x14ac:dyDescent="0.3">
      <c r="B169" s="115" t="s">
        <v>645</v>
      </c>
      <c r="D169" s="115"/>
      <c r="E169" s="115"/>
      <c r="F169" s="204">
        <v>1947609</v>
      </c>
      <c r="G169" s="197"/>
      <c r="H169" s="197"/>
      <c r="I169" s="197"/>
      <c r="J169" s="197"/>
      <c r="K169" s="197"/>
      <c r="L169" s="197"/>
      <c r="M169" s="197"/>
      <c r="N169" s="129"/>
    </row>
    <row r="170" spans="1:14" x14ac:dyDescent="0.3">
      <c r="B170" s="115" t="s">
        <v>646</v>
      </c>
      <c r="D170" s="115"/>
      <c r="E170" s="115"/>
      <c r="F170" s="204">
        <v>54162</v>
      </c>
      <c r="G170" s="197"/>
      <c r="H170" s="197"/>
      <c r="I170" s="197"/>
      <c r="J170" s="197"/>
      <c r="K170" s="197"/>
      <c r="L170" s="197"/>
      <c r="M170" s="197"/>
      <c r="N170" s="129"/>
    </row>
    <row r="171" spans="1:14" ht="19.2" customHeight="1" x14ac:dyDescent="0.3">
      <c r="B171" s="120" t="s">
        <v>744</v>
      </c>
      <c r="C171" s="130"/>
      <c r="D171" s="122"/>
      <c r="E171" s="122"/>
      <c r="F171" s="231"/>
      <c r="G171"/>
      <c r="H171" s="197"/>
      <c r="I171" s="197"/>
      <c r="J171" s="197"/>
      <c r="K171" s="197"/>
      <c r="L171" s="197"/>
      <c r="M171" s="197"/>
      <c r="N171" s="129"/>
    </row>
    <row r="172" spans="1:14" ht="12.6" customHeight="1" x14ac:dyDescent="0.3">
      <c r="B172" s="202" t="s">
        <v>646</v>
      </c>
      <c r="C172" s="129"/>
      <c r="D172" s="202"/>
      <c r="E172" s="202"/>
      <c r="F172" s="204">
        <v>5396</v>
      </c>
      <c r="G172"/>
      <c r="H172" s="197"/>
      <c r="I172" s="197"/>
      <c r="J172" s="197"/>
      <c r="K172" s="197"/>
      <c r="L172" s="197"/>
      <c r="M172" s="197"/>
      <c r="N172" s="129"/>
    </row>
    <row r="173" spans="1:14" s="232" customFormat="1" ht="14.4" x14ac:dyDescent="0.3">
      <c r="B173" s="244" t="s">
        <v>743</v>
      </c>
      <c r="C173" s="244"/>
      <c r="D173" s="244"/>
      <c r="E173" s="233"/>
      <c r="F173" s="233"/>
      <c r="G173" s="234"/>
      <c r="H173" s="235"/>
      <c r="I173" s="235"/>
      <c r="J173" s="235"/>
      <c r="K173" s="235"/>
      <c r="L173" s="235"/>
      <c r="M173" s="235"/>
      <c r="N173" s="236"/>
    </row>
    <row r="174" spans="1:14" s="232" customFormat="1" ht="14.4" x14ac:dyDescent="0.3">
      <c r="B174" s="244"/>
      <c r="C174" s="244"/>
      <c r="D174" s="244"/>
      <c r="E174" s="233"/>
      <c r="F174" s="233"/>
      <c r="G174" s="234"/>
      <c r="H174" s="235"/>
      <c r="I174" s="235"/>
      <c r="J174" s="235"/>
      <c r="K174" s="235"/>
      <c r="L174" s="235"/>
      <c r="M174" s="235"/>
      <c r="N174" s="236"/>
    </row>
    <row r="175" spans="1:14" s="232" customFormat="1" ht="14.4" x14ac:dyDescent="0.3">
      <c r="B175" s="244"/>
      <c r="C175" s="244"/>
      <c r="D175" s="244"/>
      <c r="E175" s="233"/>
      <c r="F175" s="233"/>
      <c r="G175" s="234"/>
      <c r="H175" s="235"/>
      <c r="I175" s="235"/>
      <c r="J175" s="235"/>
      <c r="K175" s="235"/>
      <c r="L175" s="235"/>
      <c r="M175" s="235"/>
      <c r="N175" s="236"/>
    </row>
    <row r="176" spans="1:14" x14ac:dyDescent="0.3">
      <c r="B176" s="115"/>
      <c r="C176" s="115"/>
      <c r="D176" s="115"/>
      <c r="E176" s="115"/>
      <c r="F176" s="115"/>
      <c r="G176" s="197"/>
      <c r="H176" s="197"/>
      <c r="I176" s="197"/>
      <c r="J176" s="197"/>
      <c r="K176" s="197"/>
      <c r="L176" s="197"/>
      <c r="M176" s="197"/>
      <c r="N176" s="129"/>
    </row>
    <row r="177" spans="1:14" x14ac:dyDescent="0.3">
      <c r="A177" s="1" t="s">
        <v>634</v>
      </c>
      <c r="B177" s="192" t="s">
        <v>754</v>
      </c>
      <c r="C177" s="115"/>
      <c r="D177" s="115"/>
      <c r="E177" s="115"/>
      <c r="F177" s="115"/>
      <c r="G177" s="197"/>
      <c r="H177" s="197"/>
      <c r="I177" s="197"/>
      <c r="J177" s="197"/>
      <c r="K177" s="197"/>
      <c r="L177" s="197"/>
      <c r="M177" s="197"/>
      <c r="N177" s="129"/>
    </row>
    <row r="178" spans="1:14" x14ac:dyDescent="0.3">
      <c r="B178" s="115"/>
      <c r="C178" s="115"/>
      <c r="D178" s="115"/>
      <c r="E178" s="115"/>
      <c r="F178" s="115"/>
      <c r="G178" s="197"/>
      <c r="H178" s="197"/>
      <c r="I178" s="197"/>
      <c r="J178" s="197"/>
      <c r="K178" s="197"/>
      <c r="L178" s="197"/>
      <c r="M178" s="197"/>
      <c r="N178" s="129"/>
    </row>
    <row r="179" spans="1:14" ht="12.6" thickBot="1" x14ac:dyDescent="0.35">
      <c r="B179" s="153" t="s">
        <v>635</v>
      </c>
      <c r="C179" s="175"/>
      <c r="D179" s="153"/>
      <c r="E179" s="153"/>
      <c r="F179" s="169" t="s">
        <v>636</v>
      </c>
      <c r="H179" s="197"/>
      <c r="I179" s="197"/>
      <c r="J179" s="197"/>
      <c r="K179" s="197"/>
      <c r="L179" s="197"/>
      <c r="M179" s="197"/>
      <c r="N179" s="129"/>
    </row>
    <row r="180" spans="1:14" x14ac:dyDescent="0.3">
      <c r="B180" s="202" t="s">
        <v>637</v>
      </c>
      <c r="D180" s="202"/>
      <c r="E180" s="202"/>
      <c r="F180" s="204">
        <v>2127</v>
      </c>
      <c r="H180" s="197"/>
      <c r="I180" s="197"/>
      <c r="J180" s="197"/>
      <c r="K180" s="197"/>
      <c r="L180" s="197"/>
      <c r="M180" s="197"/>
      <c r="N180" s="129"/>
    </row>
    <row r="181" spans="1:14" x14ac:dyDescent="0.3">
      <c r="B181" s="202" t="s">
        <v>638</v>
      </c>
      <c r="D181" s="202"/>
      <c r="E181" s="202"/>
      <c r="F181" s="204">
        <v>5394</v>
      </c>
      <c r="H181" s="197"/>
      <c r="I181" s="197"/>
      <c r="J181" s="197"/>
      <c r="K181" s="197"/>
      <c r="L181" s="197"/>
      <c r="M181" s="197"/>
      <c r="N181" s="129"/>
    </row>
    <row r="182" spans="1:14" x14ac:dyDescent="0.3">
      <c r="B182" s="202" t="s">
        <v>639</v>
      </c>
      <c r="D182" s="202"/>
      <c r="E182" s="202"/>
      <c r="F182" s="204">
        <v>22836</v>
      </c>
    </row>
    <row r="183" spans="1:14" x14ac:dyDescent="0.3">
      <c r="B183" s="202" t="s">
        <v>640</v>
      </c>
      <c r="D183" s="202"/>
      <c r="E183" s="202"/>
      <c r="F183" s="204">
        <v>23781</v>
      </c>
      <c r="H183" s="197"/>
      <c r="I183" s="197"/>
      <c r="J183" s="197"/>
      <c r="K183" s="197"/>
      <c r="L183" s="197"/>
      <c r="M183" s="197"/>
      <c r="N183" s="129"/>
    </row>
    <row r="184" spans="1:14" x14ac:dyDescent="0.3">
      <c r="B184" s="202" t="s">
        <v>641</v>
      </c>
      <c r="D184" s="202"/>
      <c r="E184" s="202"/>
      <c r="F184" s="204">
        <v>7.8E-2</v>
      </c>
      <c r="H184" s="197"/>
      <c r="I184" s="197"/>
      <c r="J184" s="197"/>
      <c r="K184" s="197"/>
      <c r="L184" s="197"/>
      <c r="M184" s="197"/>
      <c r="N184" s="129"/>
    </row>
    <row r="185" spans="1:14" x14ac:dyDescent="0.3">
      <c r="B185" s="202" t="s">
        <v>642</v>
      </c>
      <c r="D185" s="202"/>
      <c r="E185" s="202"/>
      <c r="F185" s="204">
        <v>74</v>
      </c>
      <c r="H185" s="197"/>
      <c r="I185" s="197"/>
      <c r="J185" s="197"/>
      <c r="K185" s="197"/>
      <c r="L185" s="197"/>
      <c r="M185" s="197"/>
      <c r="N185" s="129"/>
    </row>
    <row r="186" spans="1:14" x14ac:dyDescent="0.3">
      <c r="B186" s="202" t="s">
        <v>643</v>
      </c>
      <c r="D186" s="202"/>
      <c r="E186" s="202"/>
      <c r="F186" s="204">
        <v>32505</v>
      </c>
      <c r="H186" s="197"/>
      <c r="I186" s="197"/>
      <c r="J186" s="197"/>
      <c r="K186" s="197"/>
      <c r="L186" s="197"/>
      <c r="M186" s="197"/>
      <c r="N186" s="129"/>
    </row>
    <row r="187" spans="1:14" ht="19.95" customHeight="1" x14ac:dyDescent="0.3">
      <c r="B187" s="207" t="s">
        <v>744</v>
      </c>
      <c r="C187" s="130"/>
      <c r="D187" s="122"/>
      <c r="E187" s="122"/>
      <c r="F187" s="206"/>
      <c r="H187" s="197"/>
      <c r="I187" s="197"/>
      <c r="J187" s="197"/>
      <c r="K187" s="197"/>
      <c r="L187" s="197"/>
      <c r="M187" s="197"/>
      <c r="N187" s="129"/>
    </row>
    <row r="188" spans="1:14" x14ac:dyDescent="0.3">
      <c r="B188" s="202" t="s">
        <v>745</v>
      </c>
      <c r="D188" s="202"/>
      <c r="E188" s="202"/>
      <c r="F188" s="204">
        <v>29070</v>
      </c>
      <c r="H188" s="197"/>
      <c r="I188" s="197"/>
      <c r="J188" s="197"/>
      <c r="K188" s="197"/>
      <c r="L188" s="197"/>
      <c r="M188" s="197"/>
      <c r="N188" s="129"/>
    </row>
    <row r="189" spans="1:14" x14ac:dyDescent="0.3">
      <c r="B189" s="244" t="s">
        <v>743</v>
      </c>
      <c r="D189" s="202"/>
      <c r="E189" s="202"/>
      <c r="F189" s="204"/>
      <c r="H189" s="197"/>
      <c r="I189" s="197"/>
      <c r="J189" s="197"/>
      <c r="K189" s="197"/>
      <c r="L189" s="197"/>
      <c r="M189" s="197"/>
      <c r="N189" s="129"/>
    </row>
    <row r="190" spans="1:14" x14ac:dyDescent="0.3">
      <c r="B190" s="115"/>
      <c r="C190" s="115"/>
      <c r="D190" s="115"/>
      <c r="E190" s="115"/>
      <c r="F190" s="115"/>
      <c r="G190" s="197"/>
      <c r="H190" s="197"/>
      <c r="I190" s="197"/>
      <c r="J190" s="197"/>
      <c r="K190" s="197"/>
      <c r="L190" s="197"/>
      <c r="M190" s="197"/>
      <c r="N190" s="129"/>
    </row>
    <row r="191" spans="1:14" x14ac:dyDescent="0.3">
      <c r="B191" s="115"/>
      <c r="C191" s="115"/>
      <c r="D191" s="115"/>
      <c r="E191" s="115"/>
      <c r="F191" s="115"/>
      <c r="G191" s="197"/>
      <c r="H191" s="197"/>
      <c r="I191" s="197"/>
      <c r="J191" s="197"/>
      <c r="K191" s="197"/>
      <c r="L191" s="197"/>
      <c r="M191" s="197"/>
      <c r="N191" s="129"/>
    </row>
    <row r="192" spans="1:14" x14ac:dyDescent="0.3">
      <c r="B192" s="115"/>
      <c r="C192" s="115"/>
      <c r="D192" s="115"/>
      <c r="E192" s="115"/>
      <c r="F192" s="115"/>
      <c r="G192" s="197"/>
      <c r="H192" s="197"/>
      <c r="I192" s="197"/>
      <c r="J192" s="197"/>
      <c r="K192" s="197"/>
      <c r="L192" s="197"/>
      <c r="M192" s="197"/>
      <c r="N192" s="129"/>
    </row>
    <row r="193" spans="2:14" x14ac:dyDescent="0.3">
      <c r="B193" s="192" t="s">
        <v>981</v>
      </c>
      <c r="C193" s="115"/>
      <c r="D193" s="115"/>
      <c r="E193" s="115"/>
      <c r="F193" s="115"/>
      <c r="G193" s="197"/>
      <c r="H193" s="197"/>
      <c r="I193" s="197"/>
      <c r="J193" s="197"/>
      <c r="K193" s="197"/>
      <c r="L193" s="197"/>
      <c r="M193" s="197"/>
      <c r="N193" s="129"/>
    </row>
    <row r="194" spans="2:14" x14ac:dyDescent="0.3">
      <c r="B194" s="115"/>
      <c r="C194" s="115"/>
      <c r="D194" s="115"/>
      <c r="E194" s="115"/>
      <c r="F194" s="115"/>
      <c r="G194" s="197"/>
      <c r="H194" s="197"/>
      <c r="I194" s="197"/>
      <c r="J194" s="197"/>
      <c r="K194" s="197"/>
      <c r="L194" s="197"/>
      <c r="M194" s="197"/>
      <c r="N194" s="129"/>
    </row>
    <row r="195" spans="2:14" ht="12.6" thickBot="1" x14ac:dyDescent="0.35">
      <c r="B195" s="251"/>
      <c r="C195" s="175"/>
      <c r="D195" s="153"/>
      <c r="E195" s="153"/>
      <c r="F195" s="252" t="s">
        <v>755</v>
      </c>
      <c r="G195" s="197"/>
      <c r="H195" s="197"/>
      <c r="I195" s="197"/>
      <c r="J195" s="197"/>
      <c r="K195" s="197"/>
      <c r="L195" s="197"/>
      <c r="M195" s="197"/>
      <c r="N195" s="129"/>
    </row>
    <row r="196" spans="2:14" x14ac:dyDescent="0.3">
      <c r="B196" s="202" t="s">
        <v>749</v>
      </c>
      <c r="D196" s="115"/>
      <c r="E196" s="115"/>
      <c r="F196" s="204" t="s">
        <v>647</v>
      </c>
      <c r="G196" s="197"/>
      <c r="H196" s="197"/>
      <c r="I196" s="197"/>
      <c r="J196" s="197"/>
      <c r="K196" s="197"/>
      <c r="L196" s="197"/>
      <c r="M196" s="197"/>
      <c r="N196" s="129"/>
    </row>
    <row r="197" spans="2:14" x14ac:dyDescent="0.3">
      <c r="B197" s="202" t="s">
        <v>750</v>
      </c>
      <c r="D197" s="115"/>
      <c r="E197" s="115"/>
      <c r="F197" s="204">
        <v>33.6</v>
      </c>
      <c r="G197" s="197"/>
      <c r="H197" s="197"/>
      <c r="I197" s="197"/>
      <c r="J197" s="197"/>
      <c r="K197" s="197"/>
      <c r="L197" s="197"/>
      <c r="M197" s="197"/>
      <c r="N197" s="129"/>
    </row>
    <row r="198" spans="2:14" x14ac:dyDescent="0.3">
      <c r="B198" s="202" t="s">
        <v>751</v>
      </c>
      <c r="D198" s="115"/>
      <c r="E198" s="115"/>
      <c r="F198" s="204" t="s">
        <v>648</v>
      </c>
      <c r="G198" s="197"/>
      <c r="H198" s="197"/>
      <c r="I198" s="197"/>
      <c r="J198" s="197"/>
      <c r="K198" s="197"/>
      <c r="L198" s="197"/>
      <c r="M198" s="197"/>
      <c r="N198" s="129"/>
    </row>
    <row r="199" spans="2:14" x14ac:dyDescent="0.3">
      <c r="B199" s="202" t="s">
        <v>752</v>
      </c>
      <c r="D199" s="115"/>
      <c r="E199" s="115"/>
      <c r="F199" s="204" t="s">
        <v>649</v>
      </c>
      <c r="G199" s="197"/>
      <c r="H199" s="197"/>
      <c r="I199" s="197"/>
      <c r="J199" s="197"/>
      <c r="K199" s="197"/>
      <c r="L199" s="197"/>
      <c r="M199" s="197"/>
      <c r="N199" s="129"/>
    </row>
    <row r="200" spans="2:14" x14ac:dyDescent="0.3">
      <c r="B200" s="122" t="s">
        <v>753</v>
      </c>
      <c r="C200" s="130"/>
      <c r="D200" s="122"/>
      <c r="E200" s="122"/>
      <c r="F200" s="206" t="s">
        <v>650</v>
      </c>
      <c r="G200" s="197"/>
      <c r="H200" s="197"/>
      <c r="I200" s="197"/>
      <c r="J200" s="197"/>
      <c r="K200" s="197"/>
      <c r="L200" s="197"/>
      <c r="M200" s="197"/>
      <c r="N200" s="129"/>
    </row>
    <row r="201" spans="2:14" x14ac:dyDescent="0.3">
      <c r="B201" s="202" t="s">
        <v>651</v>
      </c>
      <c r="D201" s="115"/>
      <c r="E201" s="115"/>
      <c r="F201" s="204" t="s">
        <v>652</v>
      </c>
      <c r="G201" s="197"/>
      <c r="H201" s="197"/>
      <c r="I201" s="197"/>
      <c r="J201" s="197"/>
      <c r="K201" s="197"/>
      <c r="L201" s="197"/>
      <c r="M201" s="197"/>
      <c r="N201" s="129"/>
    </row>
    <row r="202" spans="2:14" x14ac:dyDescent="0.3">
      <c r="B202" s="115"/>
      <c r="C202" s="115"/>
      <c r="D202" s="115"/>
      <c r="E202" s="115"/>
      <c r="F202" s="204"/>
      <c r="G202" s="197"/>
      <c r="H202" s="197"/>
      <c r="I202" s="197"/>
      <c r="J202" s="197"/>
      <c r="K202" s="197"/>
      <c r="L202" s="197"/>
      <c r="M202" s="197"/>
      <c r="N202" s="129"/>
    </row>
    <row r="203" spans="2:14" x14ac:dyDescent="0.3">
      <c r="B203" s="115"/>
      <c r="C203" s="115"/>
      <c r="D203" s="115"/>
      <c r="E203" s="115"/>
      <c r="F203" s="115"/>
      <c r="G203" s="197"/>
      <c r="H203" s="197"/>
      <c r="I203" s="197"/>
      <c r="J203" s="197"/>
      <c r="K203" s="197"/>
      <c r="L203" s="197"/>
      <c r="M203" s="197"/>
      <c r="N203" s="129"/>
    </row>
    <row r="204" spans="2:14" x14ac:dyDescent="0.3">
      <c r="B204" s="115"/>
      <c r="C204" s="115"/>
      <c r="D204" s="115"/>
      <c r="E204" s="115"/>
      <c r="F204" s="115"/>
      <c r="G204" s="197"/>
      <c r="H204" s="197"/>
      <c r="I204" s="197"/>
      <c r="J204" s="197"/>
      <c r="K204" s="197"/>
      <c r="L204" s="197"/>
      <c r="M204" s="197"/>
      <c r="N204" s="129"/>
    </row>
    <row r="205" spans="2:14" x14ac:dyDescent="0.3">
      <c r="B205" s="115"/>
      <c r="C205" s="115"/>
      <c r="D205" s="115"/>
      <c r="E205" s="115"/>
      <c r="F205" s="115"/>
      <c r="G205" s="197"/>
      <c r="H205" s="197"/>
      <c r="I205" s="197"/>
      <c r="J205" s="197"/>
      <c r="K205" s="197"/>
      <c r="L205" s="197"/>
      <c r="M205" s="197"/>
      <c r="N205" s="129"/>
    </row>
    <row r="206" spans="2:14" x14ac:dyDescent="0.3">
      <c r="B206" s="115"/>
      <c r="C206" s="115"/>
      <c r="D206" s="115"/>
      <c r="E206" s="115"/>
      <c r="F206" s="115"/>
      <c r="G206" s="197"/>
      <c r="H206" s="197"/>
      <c r="I206" s="197"/>
      <c r="J206" s="197"/>
      <c r="K206" s="197"/>
      <c r="L206" s="197"/>
      <c r="M206" s="197"/>
      <c r="N206" s="129"/>
    </row>
    <row r="207" spans="2:14" x14ac:dyDescent="0.3">
      <c r="B207" s="115"/>
      <c r="C207" s="115"/>
      <c r="D207" s="115"/>
      <c r="E207" s="115"/>
      <c r="F207" s="115"/>
      <c r="G207" s="197"/>
      <c r="H207" s="197"/>
      <c r="I207" s="197"/>
      <c r="J207" s="197"/>
      <c r="K207" s="197"/>
      <c r="L207" s="197"/>
      <c r="M207" s="197"/>
      <c r="N207" s="129"/>
    </row>
    <row r="208" spans="2:14" x14ac:dyDescent="0.3">
      <c r="B208" s="115"/>
      <c r="C208" s="115"/>
      <c r="D208" s="115"/>
      <c r="E208" s="115"/>
      <c r="F208" s="115"/>
      <c r="G208" s="197"/>
      <c r="H208" s="197"/>
      <c r="I208" s="197"/>
      <c r="J208" s="197"/>
      <c r="K208" s="197"/>
      <c r="L208" s="197"/>
      <c r="M208" s="197"/>
      <c r="N208" s="129"/>
    </row>
    <row r="209" spans="2:14" x14ac:dyDescent="0.3">
      <c r="B209" s="115"/>
      <c r="C209" s="115"/>
      <c r="D209" s="115"/>
      <c r="E209" s="115"/>
      <c r="F209" s="115"/>
      <c r="G209" s="197"/>
      <c r="H209" s="197"/>
      <c r="I209" s="197"/>
      <c r="J209" s="197"/>
      <c r="K209" s="197"/>
      <c r="L209" s="197"/>
      <c r="M209" s="197"/>
      <c r="N209" s="129"/>
    </row>
    <row r="210" spans="2:14" x14ac:dyDescent="0.3">
      <c r="B210" s="115"/>
      <c r="C210" s="115"/>
      <c r="D210" s="115"/>
      <c r="E210" s="115"/>
      <c r="F210" s="115"/>
      <c r="G210" s="197"/>
      <c r="H210" s="197"/>
      <c r="I210" s="197"/>
      <c r="J210" s="197"/>
      <c r="K210" s="197"/>
      <c r="L210" s="197"/>
      <c r="M210" s="197"/>
      <c r="N210" s="129"/>
    </row>
    <row r="211" spans="2:14" x14ac:dyDescent="0.3">
      <c r="B211" s="115"/>
      <c r="C211" s="115"/>
      <c r="D211" s="115"/>
      <c r="E211" s="115"/>
      <c r="F211" s="115"/>
      <c r="G211" s="197"/>
      <c r="H211" s="197"/>
      <c r="I211" s="197"/>
      <c r="J211" s="197"/>
      <c r="K211" s="197"/>
      <c r="L211" s="197"/>
      <c r="M211" s="197"/>
      <c r="N211" s="129"/>
    </row>
    <row r="212" spans="2:14" x14ac:dyDescent="0.3">
      <c r="B212" s="115"/>
      <c r="C212" s="115"/>
      <c r="D212" s="115"/>
      <c r="E212" s="115"/>
      <c r="F212" s="115"/>
      <c r="G212" s="197"/>
      <c r="H212" s="197"/>
      <c r="I212" s="197"/>
      <c r="J212" s="197"/>
      <c r="K212" s="197"/>
      <c r="L212" s="197"/>
      <c r="M212" s="197"/>
      <c r="N212" s="129"/>
    </row>
    <row r="213" spans="2:14" x14ac:dyDescent="0.3">
      <c r="B213" s="115"/>
      <c r="C213" s="115"/>
      <c r="D213" s="115"/>
      <c r="E213" s="115"/>
      <c r="F213" s="115"/>
      <c r="G213" s="197"/>
      <c r="H213" s="197"/>
      <c r="I213" s="197"/>
      <c r="J213" s="197"/>
      <c r="K213" s="197"/>
      <c r="L213" s="197"/>
      <c r="M213" s="197"/>
      <c r="N213" s="129"/>
    </row>
    <row r="214" spans="2:14" x14ac:dyDescent="0.3">
      <c r="B214" s="115"/>
      <c r="C214" s="115"/>
      <c r="D214" s="115"/>
      <c r="E214" s="115"/>
      <c r="F214" s="115"/>
      <c r="G214" s="197"/>
      <c r="H214" s="197"/>
      <c r="I214" s="197"/>
      <c r="J214" s="197"/>
      <c r="K214" s="197"/>
      <c r="L214" s="197"/>
      <c r="M214" s="197"/>
      <c r="N214" s="129"/>
    </row>
    <row r="215" spans="2:14" x14ac:dyDescent="0.3">
      <c r="B215" s="115"/>
      <c r="C215" s="115"/>
      <c r="D215" s="115"/>
      <c r="E215" s="115"/>
      <c r="F215" s="115"/>
      <c r="G215" s="197"/>
      <c r="H215" s="197"/>
      <c r="I215" s="197"/>
      <c r="J215" s="197"/>
      <c r="K215" s="197"/>
      <c r="L215" s="197"/>
      <c r="M215" s="197"/>
      <c r="N215" s="129"/>
    </row>
    <row r="216" spans="2:14" x14ac:dyDescent="0.3">
      <c r="B216" s="115"/>
      <c r="C216" s="115"/>
      <c r="D216" s="115"/>
      <c r="E216" s="115"/>
      <c r="F216" s="115"/>
      <c r="G216" s="197"/>
      <c r="H216" s="197"/>
      <c r="I216" s="197"/>
      <c r="J216" s="197"/>
      <c r="K216" s="197"/>
      <c r="L216" s="197"/>
      <c r="M216" s="197"/>
      <c r="N216" s="129"/>
    </row>
    <row r="217" spans="2:14" x14ac:dyDescent="0.3">
      <c r="B217" s="115"/>
      <c r="C217" s="115"/>
      <c r="D217" s="115"/>
      <c r="E217" s="115"/>
      <c r="F217" s="115"/>
      <c r="G217" s="197"/>
      <c r="H217" s="197"/>
      <c r="I217" s="197"/>
      <c r="J217" s="197"/>
      <c r="K217" s="197"/>
      <c r="L217" s="197"/>
      <c r="M217" s="197"/>
      <c r="N217" s="129"/>
    </row>
    <row r="218" spans="2:14" x14ac:dyDescent="0.3">
      <c r="B218" s="115"/>
      <c r="C218" s="115"/>
      <c r="D218" s="115"/>
      <c r="E218" s="115"/>
      <c r="F218" s="115"/>
      <c r="G218" s="197"/>
      <c r="H218" s="197"/>
      <c r="I218" s="197"/>
      <c r="J218" s="197"/>
      <c r="K218" s="197"/>
      <c r="L218" s="197"/>
      <c r="M218" s="197"/>
      <c r="N218" s="129"/>
    </row>
    <row r="219" spans="2:14" x14ac:dyDescent="0.3">
      <c r="B219" s="115"/>
      <c r="C219" s="115"/>
      <c r="D219" s="115"/>
      <c r="E219" s="115"/>
      <c r="F219" s="115"/>
      <c r="G219" s="197"/>
      <c r="H219" s="197"/>
      <c r="I219" s="197"/>
      <c r="J219" s="197"/>
      <c r="K219" s="197"/>
      <c r="L219" s="197"/>
      <c r="M219" s="197"/>
      <c r="N219" s="129"/>
    </row>
    <row r="220" spans="2:14" x14ac:dyDescent="0.3">
      <c r="B220" s="115"/>
      <c r="C220" s="115"/>
      <c r="D220" s="115"/>
      <c r="E220" s="115"/>
      <c r="F220" s="115"/>
      <c r="G220" s="197"/>
      <c r="H220" s="197"/>
      <c r="I220" s="197"/>
      <c r="J220" s="197"/>
      <c r="K220" s="197"/>
      <c r="L220" s="197"/>
      <c r="M220" s="197"/>
      <c r="N220" s="129"/>
    </row>
    <row r="221" spans="2:14" x14ac:dyDescent="0.3">
      <c r="B221" s="115"/>
      <c r="C221" s="115"/>
      <c r="D221" s="115"/>
      <c r="E221" s="115"/>
      <c r="F221" s="115"/>
      <c r="G221" s="197"/>
      <c r="H221" s="197"/>
      <c r="I221" s="197"/>
      <c r="J221" s="197"/>
      <c r="K221" s="197"/>
      <c r="L221" s="197"/>
      <c r="M221" s="197"/>
      <c r="N221" s="129"/>
    </row>
    <row r="222" spans="2:14" x14ac:dyDescent="0.3">
      <c r="B222" s="115"/>
      <c r="C222" s="115"/>
      <c r="D222" s="115"/>
      <c r="E222" s="115"/>
      <c r="F222" s="115"/>
      <c r="G222" s="197"/>
      <c r="H222" s="197"/>
      <c r="I222" s="197"/>
      <c r="J222" s="197"/>
      <c r="K222" s="197"/>
      <c r="L222" s="197"/>
      <c r="M222" s="197"/>
      <c r="N222" s="129"/>
    </row>
    <row r="223" spans="2:14" x14ac:dyDescent="0.3">
      <c r="B223" s="115"/>
      <c r="C223" s="115"/>
      <c r="D223" s="115"/>
      <c r="E223" s="115"/>
      <c r="F223" s="115"/>
      <c r="G223" s="197"/>
      <c r="H223" s="197"/>
      <c r="I223" s="197"/>
      <c r="J223" s="197"/>
      <c r="K223" s="197"/>
      <c r="L223" s="197"/>
      <c r="M223" s="197"/>
      <c r="N223" s="129"/>
    </row>
    <row r="224" spans="2:14" x14ac:dyDescent="0.3">
      <c r="B224" s="115"/>
      <c r="C224" s="115"/>
      <c r="D224" s="115"/>
      <c r="E224" s="115"/>
      <c r="F224" s="115"/>
      <c r="G224" s="197"/>
      <c r="H224" s="197"/>
      <c r="I224" s="197"/>
      <c r="J224" s="197"/>
      <c r="K224" s="197"/>
      <c r="L224" s="197"/>
      <c r="M224" s="197"/>
      <c r="N224" s="129"/>
    </row>
    <row r="225" spans="2:14" x14ac:dyDescent="0.3">
      <c r="B225" s="115"/>
      <c r="C225" s="115"/>
      <c r="D225" s="115"/>
      <c r="E225" s="115"/>
      <c r="F225" s="115"/>
      <c r="G225" s="197"/>
      <c r="H225" s="197"/>
      <c r="I225" s="197"/>
      <c r="J225" s="197"/>
      <c r="K225" s="197"/>
      <c r="L225" s="197"/>
      <c r="M225" s="197"/>
      <c r="N225" s="129"/>
    </row>
    <row r="226" spans="2:14" x14ac:dyDescent="0.3">
      <c r="B226" s="115"/>
      <c r="C226" s="115"/>
      <c r="D226" s="115"/>
      <c r="E226" s="115"/>
      <c r="F226" s="115"/>
      <c r="G226" s="197"/>
      <c r="H226" s="197"/>
      <c r="I226" s="197"/>
      <c r="J226" s="197"/>
      <c r="K226" s="197"/>
      <c r="L226" s="197"/>
      <c r="M226" s="197"/>
      <c r="N226" s="129"/>
    </row>
    <row r="227" spans="2:14" x14ac:dyDescent="0.3">
      <c r="B227" s="115"/>
      <c r="C227" s="115"/>
      <c r="D227" s="115"/>
      <c r="E227" s="115"/>
      <c r="F227" s="115"/>
      <c r="G227" s="197"/>
      <c r="H227" s="197"/>
      <c r="I227" s="197"/>
      <c r="J227" s="197"/>
      <c r="K227" s="197"/>
      <c r="L227" s="197"/>
      <c r="M227" s="197"/>
      <c r="N227" s="129"/>
    </row>
    <row r="228" spans="2:14" x14ac:dyDescent="0.3">
      <c r="B228" s="115"/>
      <c r="C228" s="115"/>
      <c r="D228" s="115"/>
      <c r="E228" s="115"/>
      <c r="F228" s="115"/>
      <c r="G228" s="197"/>
      <c r="H228" s="197"/>
      <c r="I228" s="197"/>
      <c r="J228" s="197"/>
      <c r="K228" s="197"/>
      <c r="L228" s="197"/>
      <c r="M228" s="197"/>
      <c r="N228" s="129"/>
    </row>
    <row r="229" spans="2:14" x14ac:dyDescent="0.3">
      <c r="B229" s="115"/>
      <c r="C229" s="115"/>
      <c r="D229" s="115"/>
      <c r="E229" s="115"/>
      <c r="F229" s="115"/>
      <c r="G229" s="197"/>
      <c r="H229" s="197"/>
      <c r="I229" s="197"/>
      <c r="J229" s="197"/>
      <c r="K229" s="197"/>
      <c r="L229" s="197"/>
      <c r="M229" s="197"/>
      <c r="N229" s="129"/>
    </row>
    <row r="230" spans="2:14" x14ac:dyDescent="0.3">
      <c r="B230" s="115"/>
      <c r="C230" s="115"/>
      <c r="D230" s="115"/>
      <c r="E230" s="115"/>
      <c r="F230" s="115"/>
      <c r="G230" s="197"/>
      <c r="H230" s="197"/>
      <c r="I230" s="197"/>
      <c r="J230" s="197"/>
      <c r="K230" s="197"/>
      <c r="L230" s="197"/>
      <c r="M230" s="197"/>
      <c r="N230" s="129"/>
    </row>
    <row r="231" spans="2:14" x14ac:dyDescent="0.3">
      <c r="B231" s="115"/>
      <c r="C231" s="115"/>
      <c r="D231" s="115"/>
      <c r="E231" s="115"/>
      <c r="F231" s="115"/>
      <c r="G231" s="197"/>
      <c r="H231" s="197"/>
      <c r="I231" s="197"/>
      <c r="J231" s="197"/>
      <c r="K231" s="197"/>
      <c r="L231" s="197"/>
      <c r="M231" s="197"/>
      <c r="N231" s="129"/>
    </row>
    <row r="232" spans="2:14" x14ac:dyDescent="0.3">
      <c r="B232" s="115"/>
      <c r="C232" s="115"/>
      <c r="D232" s="115"/>
      <c r="E232" s="115"/>
      <c r="F232" s="115"/>
      <c r="G232" s="197"/>
      <c r="H232" s="197"/>
      <c r="I232" s="197"/>
      <c r="J232" s="197"/>
      <c r="K232" s="197"/>
      <c r="L232" s="197"/>
      <c r="M232" s="197"/>
      <c r="N232" s="129"/>
    </row>
    <row r="233" spans="2:14" x14ac:dyDescent="0.3">
      <c r="B233" s="115"/>
      <c r="C233" s="115"/>
      <c r="D233" s="115"/>
      <c r="E233" s="115"/>
      <c r="F233" s="115"/>
      <c r="G233" s="197"/>
      <c r="H233" s="197"/>
      <c r="I233" s="197"/>
      <c r="J233" s="197"/>
      <c r="K233" s="197"/>
      <c r="L233" s="197"/>
      <c r="M233" s="197"/>
      <c r="N233" s="129"/>
    </row>
    <row r="234" spans="2:14" x14ac:dyDescent="0.3">
      <c r="B234" s="115"/>
      <c r="C234" s="115"/>
      <c r="D234" s="115"/>
      <c r="E234" s="115"/>
      <c r="F234" s="115"/>
      <c r="G234" s="197"/>
      <c r="H234" s="197"/>
      <c r="I234" s="197"/>
      <c r="J234" s="197"/>
      <c r="K234" s="197"/>
      <c r="L234" s="197"/>
      <c r="M234" s="197"/>
      <c r="N234" s="129"/>
    </row>
    <row r="235" spans="2:14" x14ac:dyDescent="0.3">
      <c r="B235" s="115"/>
      <c r="C235" s="115"/>
      <c r="D235" s="115"/>
      <c r="E235" s="115"/>
      <c r="F235" s="115"/>
      <c r="G235" s="197"/>
      <c r="H235" s="197"/>
      <c r="I235" s="197"/>
      <c r="J235" s="197"/>
      <c r="K235" s="197"/>
      <c r="L235" s="197"/>
      <c r="M235" s="197"/>
      <c r="N235" s="129"/>
    </row>
    <row r="236" spans="2:14" x14ac:dyDescent="0.3">
      <c r="B236" s="115"/>
      <c r="C236" s="115"/>
      <c r="D236" s="115"/>
      <c r="E236" s="115"/>
      <c r="F236" s="115"/>
      <c r="G236" s="197"/>
      <c r="H236" s="197"/>
      <c r="I236" s="197"/>
      <c r="J236" s="197"/>
      <c r="K236" s="197"/>
      <c r="L236" s="197"/>
      <c r="M236" s="197"/>
      <c r="N236" s="129"/>
    </row>
    <row r="237" spans="2:14" x14ac:dyDescent="0.3">
      <c r="B237" s="115"/>
      <c r="C237" s="115"/>
      <c r="D237" s="115"/>
      <c r="E237" s="115"/>
      <c r="F237" s="115"/>
      <c r="G237" s="197"/>
      <c r="H237" s="197"/>
      <c r="I237" s="197"/>
      <c r="J237" s="197"/>
      <c r="K237" s="197"/>
      <c r="L237" s="197"/>
      <c r="M237" s="197"/>
      <c r="N237" s="129"/>
    </row>
    <row r="238" spans="2:14" x14ac:dyDescent="0.3">
      <c r="B238" s="115"/>
      <c r="C238" s="115"/>
      <c r="D238" s="115"/>
      <c r="E238" s="115"/>
      <c r="F238" s="115"/>
      <c r="G238" s="197"/>
      <c r="H238" s="197"/>
      <c r="I238" s="197"/>
      <c r="J238" s="197"/>
      <c r="K238" s="197"/>
      <c r="L238" s="197"/>
      <c r="M238" s="197"/>
      <c r="N238" s="129"/>
    </row>
    <row r="239" spans="2:14" x14ac:dyDescent="0.3">
      <c r="B239" s="106"/>
      <c r="C239" s="106"/>
      <c r="D239" s="106"/>
      <c r="E239" s="106"/>
      <c r="F239" s="106"/>
      <c r="G239" s="134"/>
      <c r="H239" s="134"/>
      <c r="I239" s="134"/>
      <c r="J239" s="134"/>
      <c r="K239" s="134"/>
      <c r="L239" s="134"/>
      <c r="M239" s="134"/>
    </row>
    <row r="240" spans="2:14" x14ac:dyDescent="0.3">
      <c r="B240" s="106"/>
      <c r="C240" s="106"/>
      <c r="D240" s="106"/>
      <c r="E240" s="106"/>
      <c r="F240" s="106"/>
      <c r="G240" s="134"/>
      <c r="H240" s="134"/>
      <c r="I240" s="134"/>
      <c r="J240" s="134"/>
      <c r="K240" s="134"/>
      <c r="L240" s="134"/>
      <c r="M240" s="134"/>
    </row>
    <row r="241" spans="2:13" x14ac:dyDescent="0.3">
      <c r="B241" s="106"/>
      <c r="C241" s="106"/>
      <c r="D241" s="106"/>
      <c r="E241" s="106"/>
      <c r="F241" s="106"/>
      <c r="G241" s="134"/>
      <c r="H241" s="134"/>
      <c r="I241" s="134"/>
      <c r="J241" s="134"/>
      <c r="K241" s="134"/>
      <c r="L241" s="134"/>
      <c r="M241" s="134"/>
    </row>
    <row r="242" spans="2:13" x14ac:dyDescent="0.3">
      <c r="B242" s="106"/>
      <c r="C242" s="106"/>
      <c r="D242" s="106"/>
      <c r="E242" s="106"/>
      <c r="F242" s="106"/>
      <c r="G242" s="134"/>
      <c r="H242" s="134"/>
      <c r="I242" s="134"/>
      <c r="J242" s="134"/>
      <c r="K242" s="134"/>
      <c r="L242" s="134"/>
      <c r="M242" s="134"/>
    </row>
    <row r="243" spans="2:13" x14ac:dyDescent="0.3">
      <c r="B243" s="106"/>
      <c r="C243" s="106"/>
      <c r="D243" s="106"/>
      <c r="E243" s="106"/>
      <c r="F243" s="106"/>
      <c r="G243" s="134"/>
      <c r="H243" s="134"/>
      <c r="I243" s="134"/>
      <c r="J243" s="134"/>
      <c r="K243" s="134"/>
      <c r="L243" s="134"/>
      <c r="M243" s="134"/>
    </row>
    <row r="244" spans="2:13" x14ac:dyDescent="0.3">
      <c r="B244" s="106"/>
      <c r="C244" s="106"/>
      <c r="D244" s="106"/>
      <c r="E244" s="106"/>
      <c r="F244" s="106"/>
      <c r="G244" s="134"/>
      <c r="H244" s="134"/>
      <c r="I244" s="134"/>
      <c r="J244" s="134"/>
      <c r="K244" s="134"/>
      <c r="L244" s="134"/>
      <c r="M244" s="134"/>
    </row>
    <row r="245" spans="2:13" x14ac:dyDescent="0.3">
      <c r="B245" s="106"/>
      <c r="C245" s="106"/>
      <c r="D245" s="106"/>
      <c r="E245" s="106"/>
      <c r="F245" s="106"/>
      <c r="G245" s="134"/>
      <c r="H245" s="134"/>
      <c r="I245" s="134"/>
      <c r="J245" s="134"/>
      <c r="K245" s="134"/>
      <c r="L245" s="134"/>
      <c r="M245" s="134"/>
    </row>
    <row r="246" spans="2:13" x14ac:dyDescent="0.3">
      <c r="B246" s="106"/>
      <c r="C246" s="106"/>
      <c r="D246" s="106"/>
      <c r="E246" s="106"/>
      <c r="F246" s="106"/>
      <c r="G246" s="134"/>
      <c r="H246" s="134"/>
      <c r="I246" s="134"/>
      <c r="J246" s="134"/>
      <c r="K246" s="134"/>
      <c r="L246" s="134"/>
      <c r="M246" s="134"/>
    </row>
    <row r="247" spans="2:13" x14ac:dyDescent="0.3">
      <c r="B247" s="106"/>
      <c r="C247" s="106"/>
      <c r="D247" s="106"/>
      <c r="E247" s="106"/>
      <c r="F247" s="106"/>
      <c r="G247" s="134"/>
      <c r="H247" s="134"/>
      <c r="I247" s="134"/>
      <c r="J247" s="134"/>
      <c r="K247" s="134"/>
      <c r="L247" s="134"/>
      <c r="M247" s="134"/>
    </row>
    <row r="248" spans="2:13" x14ac:dyDescent="0.3">
      <c r="B248" s="106"/>
      <c r="C248" s="106"/>
      <c r="D248" s="106"/>
      <c r="E248" s="106"/>
      <c r="F248" s="106"/>
      <c r="G248" s="134"/>
      <c r="H248" s="134"/>
      <c r="I248" s="134"/>
      <c r="J248" s="134"/>
      <c r="K248" s="134"/>
      <c r="L248" s="134"/>
      <c r="M248" s="134"/>
    </row>
    <row r="249" spans="2:13" x14ac:dyDescent="0.3">
      <c r="B249" s="106"/>
      <c r="C249" s="106"/>
      <c r="D249" s="106"/>
      <c r="E249" s="106"/>
      <c r="F249" s="106"/>
      <c r="G249" s="134"/>
      <c r="H249" s="134"/>
      <c r="I249" s="134"/>
      <c r="J249" s="134"/>
      <c r="K249" s="134"/>
      <c r="L249" s="134"/>
      <c r="M249" s="134"/>
    </row>
    <row r="250" spans="2:13" x14ac:dyDescent="0.3">
      <c r="B250" s="106"/>
      <c r="C250" s="106"/>
      <c r="D250" s="106"/>
      <c r="E250" s="106"/>
      <c r="F250" s="106"/>
      <c r="G250" s="134"/>
      <c r="H250" s="134"/>
      <c r="I250" s="134"/>
      <c r="J250" s="134"/>
      <c r="K250" s="134"/>
      <c r="L250" s="134"/>
      <c r="M250" s="134"/>
    </row>
    <row r="251" spans="2:13" x14ac:dyDescent="0.3">
      <c r="B251" s="106"/>
      <c r="C251" s="106"/>
      <c r="D251" s="106"/>
      <c r="E251" s="106"/>
      <c r="F251" s="106"/>
      <c r="G251" s="134"/>
      <c r="H251" s="134"/>
      <c r="I251" s="134"/>
      <c r="J251" s="134"/>
      <c r="K251" s="134"/>
      <c r="L251" s="134"/>
      <c r="M251" s="134"/>
    </row>
    <row r="252" spans="2:13" x14ac:dyDescent="0.3">
      <c r="B252" s="106"/>
      <c r="C252" s="106"/>
      <c r="D252" s="106"/>
      <c r="E252" s="106"/>
      <c r="F252" s="106"/>
      <c r="G252" s="134"/>
      <c r="H252" s="134"/>
      <c r="I252" s="134"/>
      <c r="J252" s="134"/>
      <c r="K252" s="134"/>
      <c r="L252" s="134"/>
      <c r="M252" s="134"/>
    </row>
    <row r="253" spans="2:13" x14ac:dyDescent="0.3">
      <c r="B253" s="106"/>
      <c r="C253" s="106"/>
      <c r="D253" s="106"/>
      <c r="E253" s="106"/>
      <c r="F253" s="106"/>
      <c r="G253" s="134"/>
      <c r="H253" s="134"/>
      <c r="I253" s="134"/>
      <c r="J253" s="134"/>
      <c r="K253" s="134"/>
      <c r="L253" s="134"/>
      <c r="M253" s="134"/>
    </row>
    <row r="254" spans="2:13" x14ac:dyDescent="0.3">
      <c r="B254" s="106"/>
      <c r="C254" s="106"/>
      <c r="D254" s="106"/>
      <c r="E254" s="106"/>
      <c r="F254" s="106"/>
      <c r="G254" s="134"/>
      <c r="H254" s="134"/>
      <c r="I254" s="134"/>
      <c r="J254" s="134"/>
      <c r="K254" s="134"/>
      <c r="L254" s="134"/>
      <c r="M254" s="134"/>
    </row>
    <row r="255" spans="2:13" x14ac:dyDescent="0.3">
      <c r="B255" s="106"/>
      <c r="C255" s="106"/>
      <c r="D255" s="106"/>
      <c r="E255" s="106"/>
      <c r="F255" s="106"/>
      <c r="G255" s="134"/>
      <c r="H255" s="134"/>
      <c r="I255" s="134"/>
      <c r="J255" s="134"/>
      <c r="K255" s="134"/>
      <c r="L255" s="134"/>
      <c r="M255" s="134"/>
    </row>
    <row r="256" spans="2:13" x14ac:dyDescent="0.3">
      <c r="B256" s="106"/>
      <c r="C256" s="106"/>
      <c r="D256" s="106"/>
      <c r="E256" s="106"/>
      <c r="F256" s="106"/>
      <c r="G256" s="134"/>
      <c r="H256" s="134"/>
      <c r="I256" s="134"/>
      <c r="J256" s="134"/>
      <c r="K256" s="134"/>
      <c r="L256" s="134"/>
      <c r="M256" s="134"/>
    </row>
    <row r="257" spans="2:13" x14ac:dyDescent="0.3">
      <c r="B257" s="106"/>
      <c r="C257" s="106"/>
      <c r="D257" s="106"/>
      <c r="E257" s="106"/>
      <c r="F257" s="106"/>
      <c r="G257" s="134"/>
      <c r="H257" s="134"/>
      <c r="I257" s="134"/>
      <c r="J257" s="134"/>
      <c r="K257" s="134"/>
      <c r="L257" s="134"/>
      <c r="M257" s="134"/>
    </row>
    <row r="258" spans="2:13" x14ac:dyDescent="0.3">
      <c r="B258" s="106"/>
      <c r="C258" s="106"/>
      <c r="D258" s="106"/>
      <c r="E258" s="106"/>
      <c r="F258" s="106"/>
      <c r="G258" s="134"/>
      <c r="H258" s="134"/>
      <c r="I258" s="134"/>
      <c r="J258" s="134"/>
      <c r="K258" s="134"/>
      <c r="L258" s="134"/>
      <c r="M258" s="134"/>
    </row>
    <row r="259" spans="2:13" x14ac:dyDescent="0.3">
      <c r="B259" s="106"/>
      <c r="C259" s="106"/>
      <c r="D259" s="106"/>
      <c r="E259" s="106"/>
      <c r="F259" s="106"/>
      <c r="G259" s="134"/>
      <c r="H259" s="134"/>
      <c r="I259" s="134"/>
      <c r="J259" s="134"/>
      <c r="K259" s="134"/>
      <c r="L259" s="134"/>
      <c r="M259" s="134"/>
    </row>
    <row r="260" spans="2:13" x14ac:dyDescent="0.3">
      <c r="B260" s="106"/>
      <c r="C260" s="106"/>
      <c r="D260" s="106"/>
      <c r="E260" s="106"/>
      <c r="F260" s="106"/>
      <c r="G260" s="134"/>
      <c r="H260" s="134"/>
      <c r="I260" s="134"/>
      <c r="J260" s="134"/>
      <c r="K260" s="134"/>
      <c r="L260" s="134"/>
      <c r="M260" s="134"/>
    </row>
    <row r="261" spans="2:13" x14ac:dyDescent="0.3">
      <c r="B261" s="106"/>
      <c r="C261" s="106"/>
      <c r="D261" s="106"/>
      <c r="E261" s="106"/>
      <c r="F261" s="106"/>
      <c r="G261" s="134"/>
      <c r="H261" s="134"/>
      <c r="I261" s="134"/>
      <c r="J261" s="134"/>
      <c r="K261" s="134"/>
      <c r="L261" s="134"/>
      <c r="M261" s="134"/>
    </row>
    <row r="262" spans="2:13" x14ac:dyDescent="0.3">
      <c r="B262" s="106"/>
      <c r="C262" s="106"/>
      <c r="D262" s="106"/>
      <c r="E262" s="106"/>
      <c r="F262" s="106"/>
      <c r="G262" s="134"/>
      <c r="H262" s="134"/>
      <c r="I262" s="134"/>
      <c r="J262" s="134"/>
      <c r="K262" s="134"/>
      <c r="L262" s="134"/>
      <c r="M262" s="134"/>
    </row>
    <row r="263" spans="2:13" x14ac:dyDescent="0.3">
      <c r="B263" s="106"/>
      <c r="C263" s="106"/>
      <c r="D263" s="106"/>
      <c r="E263" s="106"/>
      <c r="F263" s="106"/>
      <c r="G263" s="134"/>
      <c r="H263" s="134"/>
      <c r="I263" s="134"/>
      <c r="J263" s="134"/>
      <c r="K263" s="134"/>
      <c r="L263" s="134"/>
      <c r="M263" s="134"/>
    </row>
    <row r="264" spans="2:13" x14ac:dyDescent="0.3">
      <c r="B264" s="106"/>
      <c r="C264" s="106"/>
      <c r="D264" s="106"/>
      <c r="E264" s="106"/>
      <c r="F264" s="106"/>
      <c r="G264" s="134"/>
      <c r="H264" s="134"/>
      <c r="I264" s="134"/>
      <c r="J264" s="134"/>
      <c r="K264" s="134"/>
      <c r="L264" s="134"/>
      <c r="M264" s="134"/>
    </row>
    <row r="265" spans="2:13" x14ac:dyDescent="0.3">
      <c r="B265" s="106"/>
      <c r="C265" s="106"/>
      <c r="D265" s="106"/>
      <c r="E265" s="106"/>
      <c r="F265" s="106"/>
      <c r="G265" s="134"/>
      <c r="H265" s="134"/>
      <c r="I265" s="134"/>
      <c r="J265" s="134"/>
      <c r="K265" s="134"/>
      <c r="L265" s="134"/>
      <c r="M265" s="134"/>
    </row>
    <row r="266" spans="2:13" x14ac:dyDescent="0.3">
      <c r="B266" s="106"/>
      <c r="C266" s="106"/>
      <c r="D266" s="106"/>
      <c r="E266" s="106"/>
      <c r="F266" s="106"/>
      <c r="G266" s="134"/>
      <c r="H266" s="134"/>
      <c r="I266" s="134"/>
      <c r="J266" s="134"/>
      <c r="K266" s="134"/>
      <c r="L266" s="134"/>
      <c r="M266" s="134"/>
    </row>
    <row r="267" spans="2:13" x14ac:dyDescent="0.3">
      <c r="B267" s="106"/>
      <c r="C267" s="106"/>
      <c r="D267" s="106"/>
      <c r="E267" s="106"/>
      <c r="F267" s="106"/>
      <c r="G267" s="134"/>
      <c r="H267" s="134"/>
      <c r="I267" s="134"/>
      <c r="J267" s="134"/>
      <c r="K267" s="134"/>
      <c r="L267" s="134"/>
      <c r="M267" s="134"/>
    </row>
    <row r="268" spans="2:13" x14ac:dyDescent="0.3">
      <c r="B268" s="106"/>
      <c r="C268" s="106"/>
      <c r="D268" s="106"/>
      <c r="E268" s="106"/>
      <c r="F268" s="106"/>
      <c r="G268" s="134"/>
      <c r="H268" s="134"/>
      <c r="I268" s="134"/>
      <c r="J268" s="134"/>
      <c r="K268" s="134"/>
      <c r="L268" s="134"/>
      <c r="M268" s="134"/>
    </row>
    <row r="269" spans="2:13" x14ac:dyDescent="0.3">
      <c r="B269" s="106"/>
      <c r="C269" s="106"/>
      <c r="D269" s="106"/>
      <c r="E269" s="106"/>
      <c r="F269" s="106"/>
      <c r="G269" s="134"/>
      <c r="H269" s="134"/>
      <c r="I269" s="134"/>
      <c r="J269" s="134"/>
      <c r="K269" s="134"/>
      <c r="L269" s="134"/>
      <c r="M269" s="134"/>
    </row>
    <row r="270" spans="2:13" x14ac:dyDescent="0.3">
      <c r="B270" s="106"/>
      <c r="C270" s="106"/>
      <c r="D270" s="106"/>
      <c r="E270" s="106"/>
      <c r="F270" s="106"/>
      <c r="G270" s="134"/>
      <c r="H270" s="134"/>
      <c r="I270" s="134"/>
      <c r="J270" s="134"/>
      <c r="K270" s="134"/>
      <c r="L270" s="134"/>
      <c r="M270" s="134"/>
    </row>
    <row r="271" spans="2:13" x14ac:dyDescent="0.3">
      <c r="B271" s="106"/>
      <c r="C271" s="106"/>
      <c r="D271" s="106"/>
      <c r="E271" s="106"/>
      <c r="F271" s="106"/>
      <c r="G271" s="134"/>
      <c r="H271" s="134"/>
      <c r="I271" s="134"/>
      <c r="J271" s="134"/>
      <c r="K271" s="134"/>
      <c r="L271" s="134"/>
      <c r="M271" s="134"/>
    </row>
    <row r="272" spans="2:13" x14ac:dyDescent="0.3">
      <c r="B272" s="106"/>
      <c r="C272" s="106"/>
      <c r="D272" s="106"/>
      <c r="E272" s="106"/>
      <c r="F272" s="106"/>
      <c r="G272" s="134"/>
      <c r="H272" s="134"/>
      <c r="I272" s="134"/>
      <c r="J272" s="134"/>
      <c r="K272" s="134"/>
      <c r="L272" s="134"/>
      <c r="M272" s="134"/>
    </row>
    <row r="273" spans="2:13" x14ac:dyDescent="0.3">
      <c r="B273" s="106"/>
      <c r="C273" s="106"/>
      <c r="D273" s="106"/>
      <c r="E273" s="106"/>
      <c r="F273" s="106"/>
      <c r="G273" s="134"/>
      <c r="H273" s="134"/>
      <c r="I273" s="134"/>
      <c r="J273" s="134"/>
      <c r="K273" s="134"/>
      <c r="L273" s="134"/>
      <c r="M273" s="134"/>
    </row>
    <row r="274" spans="2:13" x14ac:dyDescent="0.3">
      <c r="B274" s="106"/>
      <c r="C274" s="106"/>
      <c r="D274" s="106"/>
      <c r="E274" s="106"/>
      <c r="F274" s="106"/>
      <c r="G274" s="134"/>
      <c r="H274" s="134"/>
      <c r="I274" s="134"/>
      <c r="J274" s="134"/>
      <c r="K274" s="134"/>
      <c r="L274" s="134"/>
      <c r="M274" s="134"/>
    </row>
    <row r="275" spans="2:13" x14ac:dyDescent="0.3">
      <c r="B275" s="19"/>
      <c r="C275" s="19"/>
      <c r="D275" s="19"/>
      <c r="E275" s="19"/>
      <c r="F275" s="19"/>
    </row>
    <row r="276" spans="2:13" x14ac:dyDescent="0.3">
      <c r="B276" s="19"/>
      <c r="C276" s="19"/>
      <c r="D276" s="19"/>
      <c r="E276" s="19"/>
      <c r="F276" s="19"/>
    </row>
    <row r="277" spans="2:13" x14ac:dyDescent="0.3">
      <c r="B277" s="19"/>
      <c r="C277" s="19"/>
      <c r="D277" s="19"/>
      <c r="E277" s="19"/>
      <c r="F277" s="19"/>
    </row>
    <row r="278" spans="2:13" x14ac:dyDescent="0.3">
      <c r="B278" s="19"/>
      <c r="C278" s="19"/>
      <c r="D278" s="19"/>
      <c r="E278" s="19"/>
      <c r="F278" s="19"/>
    </row>
  </sheetData>
  <mergeCells count="77">
    <mergeCell ref="H141:K141"/>
    <mergeCell ref="H140:K140"/>
    <mergeCell ref="H139:K139"/>
    <mergeCell ref="H137:K137"/>
    <mergeCell ref="H138:K138"/>
    <mergeCell ref="E143:G143"/>
    <mergeCell ref="E144:G144"/>
    <mergeCell ref="H146:K146"/>
    <mergeCell ref="H145:K145"/>
    <mergeCell ref="E145:G146"/>
    <mergeCell ref="H143:K143"/>
    <mergeCell ref="H144:K144"/>
    <mergeCell ref="E128:G128"/>
    <mergeCell ref="H128:K128"/>
    <mergeCell ref="H135:K135"/>
    <mergeCell ref="H133:J133"/>
    <mergeCell ref="H132:J132"/>
    <mergeCell ref="E132:G133"/>
    <mergeCell ref="E129:G129"/>
    <mergeCell ref="E130:G130"/>
    <mergeCell ref="H130:K130"/>
    <mergeCell ref="E135:G135"/>
    <mergeCell ref="E126:G126"/>
    <mergeCell ref="E121:G121"/>
    <mergeCell ref="H122:K122"/>
    <mergeCell ref="H123:K123"/>
    <mergeCell ref="H124:K124"/>
    <mergeCell ref="H125:K125"/>
    <mergeCell ref="H126:K126"/>
    <mergeCell ref="H121:K121"/>
    <mergeCell ref="E125:G125"/>
    <mergeCell ref="B136:D138"/>
    <mergeCell ref="B139:D141"/>
    <mergeCell ref="B122:D123"/>
    <mergeCell ref="B124:D126"/>
    <mergeCell ref="B129:D130"/>
    <mergeCell ref="B142:D144"/>
    <mergeCell ref="B113:O114"/>
    <mergeCell ref="F74:G74"/>
    <mergeCell ref="E123:G123"/>
    <mergeCell ref="B127:D128"/>
    <mergeCell ref="H127:K127"/>
    <mergeCell ref="H129:K129"/>
    <mergeCell ref="H131:K131"/>
    <mergeCell ref="L129:L130"/>
    <mergeCell ref="L131:L132"/>
    <mergeCell ref="L134:L135"/>
    <mergeCell ref="E137:G137"/>
    <mergeCell ref="E138:G138"/>
    <mergeCell ref="H142:K142"/>
    <mergeCell ref="B131:D133"/>
    <mergeCell ref="B134:D135"/>
    <mergeCell ref="B3:M3"/>
    <mergeCell ref="B6:M6"/>
    <mergeCell ref="B7:M7"/>
    <mergeCell ref="B9:M9"/>
    <mergeCell ref="B29:N30"/>
    <mergeCell ref="B10:M10"/>
    <mergeCell ref="B120:M120"/>
    <mergeCell ref="B67:O68"/>
    <mergeCell ref="F32:G32"/>
    <mergeCell ref="B5:Q5"/>
    <mergeCell ref="B8:Q8"/>
    <mergeCell ref="B109:O110"/>
    <mergeCell ref="B145:D146"/>
    <mergeCell ref="L145:L146"/>
    <mergeCell ref="H147:K147"/>
    <mergeCell ref="B147:D150"/>
    <mergeCell ref="B151:D153"/>
    <mergeCell ref="E153:G153"/>
    <mergeCell ref="H150:K150"/>
    <mergeCell ref="H151:K151"/>
    <mergeCell ref="B154:D154"/>
    <mergeCell ref="E152:G152"/>
    <mergeCell ref="E148:G148"/>
    <mergeCell ref="E149:G149"/>
    <mergeCell ref="E150:G150"/>
  </mergeCells>
  <phoneticPr fontId="36" type="noConversion"/>
  <hyperlinks>
    <hyperlink ref="B3:M3" location="'E_tables 28-35'!B10" display="W ramach pierwszego etapu procesu zarządzania ryzykiem (Definicja Kontekstu), KGHM Polska Miedź S.A. uwzględnił zmiany klimatyczne poprzez dokonanie analizy scenariuszowej, na podstawie uznanych raportów Międzyrządowego Zespołu ds. Zmian Klimatu (IPCC) oraz Międzynarodowej Agencji Energetycznej (IEA). Powyższa analiza prowadzona jest obecnie na podstawie pięciu scenariuszy bazowych: Stated Policies Scenario (STEPS)[1], Sustainable Development Scenario (SDS)[2], Net Zero Emissions by 2050 (NZE2050)[3], RCP4,5[4] oraz RCP8,5[5]. " xr:uid="{4D9E579A-D0A5-4879-96F1-280FF91A5B98}"/>
    <hyperlink ref="B45:E45" location="'E_tables 28-35'!B109" display="EMISJE gazów cieplarnianych ZAKRESU 3 [6]" xr:uid="{C9A827F8-FD27-4BA1-8CFA-AFE3FDB41BA1}"/>
    <hyperlink ref="B75:E75" location="'E_tables 28-35'!B111" display="EMISJE gazów cieplarnianych ZAKRESU 1 [7]" xr:uid="{4EC11304-A833-42CA-BBFB-9B9D96EB0285}"/>
    <hyperlink ref="B78:E78" location="'E_tables 28-35'!B111" display="EMISJE gazów cieplarnianych ZAKRESU 2 [7]" xr:uid="{112A8B68-A538-442B-A411-0ECBBF594B36}"/>
    <hyperlink ref="B83:E83" location="'E_tables 28-35'!B111" display="EMISJE gazów cieplarnianych ŁĄCZNIE Zakres 1 i 2 [7]" xr:uid="{EB64E6FB-6066-472A-94C3-B66C3BACD807}"/>
    <hyperlink ref="B87:E87" location="'E_tables 28-35'!B113" display="EMISJE gazów cieplarnianych ZAKRESU 3 [8]" xr:uid="{50EE61AF-A192-4205-B7D5-CE73D7E50AFC}"/>
    <hyperlink ref="B85:E85" location="'E_tables 28-35'!B111" display="EMISJE gazów cieplarnianych ŁĄCZNIE Zakres 1 i 2 [7]" xr:uid="{8E7EF79B-5C1E-4739-BDF6-F2607EAF747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BAFE9-7F25-49F4-B85C-A442A24E3848}">
  <sheetPr codeName="Arkusz8">
    <tabColor rgb="FF92D050"/>
  </sheetPr>
  <dimension ref="A1:E86"/>
  <sheetViews>
    <sheetView showGridLines="0" workbookViewId="0"/>
  </sheetViews>
  <sheetFormatPr defaultColWidth="14.33203125" defaultRowHeight="12" x14ac:dyDescent="0.3"/>
  <cols>
    <col min="1" max="1" width="14.33203125" style="254"/>
    <col min="2" max="2" width="32.44140625" style="254" customWidth="1"/>
    <col min="3" max="3" width="37.44140625" style="259" customWidth="1"/>
    <col min="4" max="4" width="25.33203125" style="259" customWidth="1"/>
    <col min="5" max="5" width="14.5546875" style="254" customWidth="1"/>
    <col min="6" max="16384" width="14.33203125" style="254"/>
  </cols>
  <sheetData>
    <row r="1" spans="1:5" s="68" customFormat="1" ht="13.2" x14ac:dyDescent="0.3">
      <c r="A1" s="1" t="s">
        <v>653</v>
      </c>
      <c r="B1" s="8" t="s">
        <v>759</v>
      </c>
      <c r="C1" s="256"/>
      <c r="D1" s="256"/>
      <c r="E1" s="267"/>
    </row>
    <row r="2" spans="1:5" x14ac:dyDescent="0.3">
      <c r="B2" s="253"/>
      <c r="C2" s="258"/>
      <c r="D2" s="258"/>
      <c r="E2" s="268"/>
    </row>
    <row r="3" spans="1:5" s="21" customFormat="1" ht="12.6" thickBot="1" x14ac:dyDescent="0.35">
      <c r="A3" s="260"/>
      <c r="B3" s="745" t="s">
        <v>756</v>
      </c>
      <c r="C3" s="745"/>
      <c r="D3" s="264"/>
      <c r="E3" s="275" t="s">
        <v>760</v>
      </c>
    </row>
    <row r="4" spans="1:5" s="21" customFormat="1" x14ac:dyDescent="0.3">
      <c r="A4" s="260"/>
      <c r="B4" s="636" t="s">
        <v>654</v>
      </c>
      <c r="C4" s="743" t="s">
        <v>655</v>
      </c>
      <c r="D4" s="743"/>
      <c r="E4" s="269">
        <v>10353</v>
      </c>
    </row>
    <row r="5" spans="1:5" s="21" customFormat="1" x14ac:dyDescent="0.3">
      <c r="A5" s="260"/>
      <c r="B5" s="636"/>
      <c r="C5" s="636" t="s">
        <v>656</v>
      </c>
      <c r="D5" s="636"/>
      <c r="E5" s="269">
        <v>5004</v>
      </c>
    </row>
    <row r="6" spans="1:5" s="21" customFormat="1" x14ac:dyDescent="0.3">
      <c r="A6" s="260"/>
      <c r="B6" s="636"/>
      <c r="C6" s="636" t="s">
        <v>657</v>
      </c>
      <c r="D6" s="636"/>
      <c r="E6" s="269" t="s">
        <v>478</v>
      </c>
    </row>
    <row r="7" spans="1:5" s="21" customFormat="1" x14ac:dyDescent="0.3">
      <c r="A7" s="260"/>
      <c r="B7" s="636"/>
      <c r="C7" s="636" t="s">
        <v>658</v>
      </c>
      <c r="D7" s="636"/>
      <c r="E7" s="269">
        <v>44166</v>
      </c>
    </row>
    <row r="8" spans="1:5" s="21" customFormat="1" x14ac:dyDescent="0.3">
      <c r="A8" s="260"/>
      <c r="B8" s="636"/>
      <c r="C8" s="636" t="s">
        <v>659</v>
      </c>
      <c r="D8" s="636"/>
      <c r="E8" s="269" t="s">
        <v>478</v>
      </c>
    </row>
    <row r="9" spans="1:5" s="21" customFormat="1" x14ac:dyDescent="0.3">
      <c r="A9" s="260"/>
      <c r="B9" s="636"/>
      <c r="C9" s="636" t="s">
        <v>660</v>
      </c>
      <c r="D9" s="636"/>
      <c r="E9" s="269">
        <v>44166</v>
      </c>
    </row>
    <row r="10" spans="1:5" s="21" customFormat="1" x14ac:dyDescent="0.3">
      <c r="A10" s="260"/>
      <c r="B10" s="636"/>
      <c r="C10" s="636" t="s">
        <v>661</v>
      </c>
      <c r="D10" s="636"/>
      <c r="E10" s="269">
        <v>1018</v>
      </c>
    </row>
    <row r="11" spans="1:5" s="21" customFormat="1" x14ac:dyDescent="0.3">
      <c r="A11" s="260"/>
      <c r="B11" s="636"/>
      <c r="C11" s="636" t="s">
        <v>659</v>
      </c>
      <c r="D11" s="636"/>
      <c r="E11" s="269">
        <v>1018</v>
      </c>
    </row>
    <row r="12" spans="1:5" s="21" customFormat="1" x14ac:dyDescent="0.3">
      <c r="A12" s="260"/>
      <c r="B12" s="636"/>
      <c r="C12" s="636" t="s">
        <v>660</v>
      </c>
      <c r="D12" s="636"/>
      <c r="E12" s="269" t="s">
        <v>478</v>
      </c>
    </row>
    <row r="13" spans="1:5" s="21" customFormat="1" ht="25.2" customHeight="1" x14ac:dyDescent="0.3">
      <c r="A13" s="260"/>
      <c r="B13" s="237" t="s">
        <v>662</v>
      </c>
      <c r="C13" s="636" t="s">
        <v>663</v>
      </c>
      <c r="D13" s="636"/>
      <c r="E13" s="269">
        <v>60541</v>
      </c>
    </row>
    <row r="14" spans="1:5" s="21" customFormat="1" x14ac:dyDescent="0.3">
      <c r="A14" s="260"/>
      <c r="B14" s="742" t="s">
        <v>757</v>
      </c>
      <c r="C14" s="742"/>
      <c r="D14" s="265"/>
      <c r="E14" s="276"/>
    </row>
    <row r="15" spans="1:5" s="21" customFormat="1" x14ac:dyDescent="0.3">
      <c r="A15" s="260"/>
      <c r="B15" s="636" t="s">
        <v>664</v>
      </c>
      <c r="C15" s="741" t="s">
        <v>665</v>
      </c>
      <c r="D15" s="741"/>
      <c r="E15" s="269">
        <v>49717</v>
      </c>
    </row>
    <row r="16" spans="1:5" s="21" customFormat="1" x14ac:dyDescent="0.3">
      <c r="A16" s="260"/>
      <c r="B16" s="636"/>
      <c r="C16" s="636" t="s">
        <v>666</v>
      </c>
      <c r="D16" s="636"/>
      <c r="E16" s="269" t="s">
        <v>478</v>
      </c>
    </row>
    <row r="17" spans="1:5" s="21" customFormat="1" x14ac:dyDescent="0.3">
      <c r="A17" s="260"/>
      <c r="B17" s="636"/>
      <c r="C17" s="636" t="s">
        <v>667</v>
      </c>
      <c r="D17" s="636"/>
      <c r="E17" s="269" t="s">
        <v>478</v>
      </c>
    </row>
    <row r="18" spans="1:5" s="21" customFormat="1" x14ac:dyDescent="0.3">
      <c r="A18" s="260"/>
      <c r="B18" s="636"/>
      <c r="C18" s="636" t="s">
        <v>668</v>
      </c>
      <c r="D18" s="636"/>
      <c r="E18" s="269">
        <v>641</v>
      </c>
    </row>
    <row r="19" spans="1:5" s="21" customFormat="1" x14ac:dyDescent="0.3">
      <c r="A19" s="260"/>
      <c r="B19" s="237" t="s">
        <v>669</v>
      </c>
      <c r="C19" s="636" t="s">
        <v>670</v>
      </c>
      <c r="D19" s="636"/>
      <c r="E19" s="269">
        <v>50358</v>
      </c>
    </row>
    <row r="20" spans="1:5" s="21" customFormat="1" x14ac:dyDescent="0.3">
      <c r="A20" s="260"/>
      <c r="B20" s="636" t="s">
        <v>671</v>
      </c>
      <c r="C20" s="636" t="s">
        <v>659</v>
      </c>
      <c r="D20" s="636"/>
      <c r="E20" s="269">
        <v>9027</v>
      </c>
    </row>
    <row r="21" spans="1:5" s="21" customFormat="1" x14ac:dyDescent="0.3">
      <c r="A21" s="260"/>
      <c r="B21" s="636"/>
      <c r="C21" s="636" t="s">
        <v>660</v>
      </c>
      <c r="D21" s="636"/>
      <c r="E21" s="269">
        <v>40691</v>
      </c>
    </row>
    <row r="22" spans="1:5" s="21" customFormat="1" x14ac:dyDescent="0.3">
      <c r="A22" s="260"/>
      <c r="B22" s="742" t="s">
        <v>672</v>
      </c>
      <c r="C22" s="742"/>
      <c r="D22" s="265"/>
      <c r="E22" s="270"/>
    </row>
    <row r="23" spans="1:5" s="21" customFormat="1" x14ac:dyDescent="0.3">
      <c r="A23" s="260"/>
      <c r="B23" s="237" t="s">
        <v>672</v>
      </c>
      <c r="C23" s="741" t="s">
        <v>673</v>
      </c>
      <c r="D23" s="741"/>
      <c r="E23" s="269">
        <v>10182</v>
      </c>
    </row>
    <row r="24" spans="1:5" s="21" customFormat="1" x14ac:dyDescent="0.3">
      <c r="A24" s="260"/>
      <c r="B24" s="742" t="s">
        <v>758</v>
      </c>
      <c r="C24" s="742"/>
      <c r="D24" s="265"/>
      <c r="E24" s="270"/>
    </row>
    <row r="25" spans="1:5" s="21" customFormat="1" x14ac:dyDescent="0.3">
      <c r="A25" s="260"/>
      <c r="B25" s="237" t="s">
        <v>674</v>
      </c>
      <c r="C25" s="741" t="s">
        <v>675</v>
      </c>
      <c r="D25" s="741"/>
      <c r="E25" s="269">
        <v>130574</v>
      </c>
    </row>
    <row r="26" spans="1:5" s="21" customFormat="1" x14ac:dyDescent="0.3">
      <c r="A26" s="260"/>
      <c r="B26" s="110"/>
      <c r="C26" s="261"/>
      <c r="D26" s="261"/>
      <c r="E26" s="271"/>
    </row>
    <row r="27" spans="1:5" s="21" customFormat="1" x14ac:dyDescent="0.3">
      <c r="A27" s="260"/>
      <c r="B27" s="260"/>
      <c r="C27" s="262"/>
      <c r="D27" s="262"/>
      <c r="E27" s="272"/>
    </row>
    <row r="28" spans="1:5" s="21" customFormat="1" x14ac:dyDescent="0.3">
      <c r="C28" s="263"/>
      <c r="D28" s="263"/>
      <c r="E28" s="273"/>
    </row>
    <row r="29" spans="1:5" s="8" customFormat="1" ht="13.2" x14ac:dyDescent="0.3">
      <c r="A29" s="1" t="s">
        <v>653</v>
      </c>
      <c r="B29" s="8" t="s">
        <v>761</v>
      </c>
      <c r="C29" s="257"/>
      <c r="D29" s="257"/>
      <c r="E29" s="274"/>
    </row>
    <row r="30" spans="1:5" s="110" customFormat="1" x14ac:dyDescent="0.3">
      <c r="C30" s="261"/>
      <c r="D30" s="261"/>
      <c r="E30" s="271"/>
    </row>
    <row r="31" spans="1:5" s="110" customFormat="1" ht="12.6" thickBot="1" x14ac:dyDescent="0.35">
      <c r="B31" s="745" t="s">
        <v>756</v>
      </c>
      <c r="C31" s="745"/>
      <c r="D31" s="264"/>
      <c r="E31" s="275" t="s">
        <v>760</v>
      </c>
    </row>
    <row r="32" spans="1:5" s="110" customFormat="1" x14ac:dyDescent="0.3">
      <c r="B32" s="636" t="s">
        <v>654</v>
      </c>
      <c r="C32" s="743" t="s">
        <v>655</v>
      </c>
      <c r="D32" s="743"/>
      <c r="E32" s="269" t="s">
        <v>478</v>
      </c>
    </row>
    <row r="33" spans="2:5" s="110" customFormat="1" x14ac:dyDescent="0.3">
      <c r="B33" s="636"/>
      <c r="C33" s="636" t="s">
        <v>656</v>
      </c>
      <c r="D33" s="636"/>
      <c r="E33" s="269">
        <v>179</v>
      </c>
    </row>
    <row r="34" spans="2:5" s="110" customFormat="1" x14ac:dyDescent="0.3">
      <c r="B34" s="636"/>
      <c r="C34" s="636" t="s">
        <v>657</v>
      </c>
      <c r="D34" s="636"/>
      <c r="E34" s="269" t="s">
        <v>478</v>
      </c>
    </row>
    <row r="35" spans="2:5" s="110" customFormat="1" x14ac:dyDescent="0.3">
      <c r="B35" s="636"/>
      <c r="C35" s="636" t="s">
        <v>676</v>
      </c>
      <c r="D35" s="636"/>
      <c r="E35" s="269">
        <v>44166</v>
      </c>
    </row>
    <row r="36" spans="2:5" s="110" customFormat="1" x14ac:dyDescent="0.3">
      <c r="B36" s="636"/>
      <c r="C36" s="636" t="s">
        <v>659</v>
      </c>
      <c r="D36" s="636"/>
      <c r="E36" s="269" t="s">
        <v>478</v>
      </c>
    </row>
    <row r="37" spans="2:5" s="110" customFormat="1" x14ac:dyDescent="0.3">
      <c r="B37" s="636"/>
      <c r="C37" s="636" t="s">
        <v>660</v>
      </c>
      <c r="D37" s="636"/>
      <c r="E37" s="269">
        <v>44166</v>
      </c>
    </row>
    <row r="38" spans="2:5" s="110" customFormat="1" x14ac:dyDescent="0.3">
      <c r="B38" s="636"/>
      <c r="C38" s="636" t="s">
        <v>661</v>
      </c>
      <c r="D38" s="636"/>
      <c r="E38" s="269">
        <v>12311</v>
      </c>
    </row>
    <row r="39" spans="2:5" s="110" customFormat="1" x14ac:dyDescent="0.3">
      <c r="B39" s="636"/>
      <c r="C39" s="636" t="s">
        <v>659</v>
      </c>
      <c r="D39" s="636"/>
      <c r="E39" s="269">
        <v>12311</v>
      </c>
    </row>
    <row r="40" spans="2:5" s="110" customFormat="1" x14ac:dyDescent="0.3">
      <c r="B40" s="636"/>
      <c r="C40" s="636" t="s">
        <v>660</v>
      </c>
      <c r="D40" s="636"/>
      <c r="E40" s="269" t="s">
        <v>478</v>
      </c>
    </row>
    <row r="41" spans="2:5" s="110" customFormat="1" x14ac:dyDescent="0.3">
      <c r="B41" s="237" t="s">
        <v>662</v>
      </c>
      <c r="C41" s="636" t="s">
        <v>663</v>
      </c>
      <c r="D41" s="636"/>
      <c r="E41" s="269">
        <v>56656</v>
      </c>
    </row>
    <row r="42" spans="2:5" s="110" customFormat="1" x14ac:dyDescent="0.3">
      <c r="B42" s="742" t="s">
        <v>757</v>
      </c>
      <c r="C42" s="742"/>
      <c r="D42" s="265"/>
      <c r="E42" s="270"/>
    </row>
    <row r="43" spans="2:5" s="110" customFormat="1" x14ac:dyDescent="0.3">
      <c r="B43" s="636" t="s">
        <v>664</v>
      </c>
      <c r="C43" s="741" t="s">
        <v>665</v>
      </c>
      <c r="D43" s="741"/>
      <c r="E43" s="269">
        <v>40784</v>
      </c>
    </row>
    <row r="44" spans="2:5" s="110" customFormat="1" x14ac:dyDescent="0.3">
      <c r="B44" s="636"/>
      <c r="C44" s="636" t="s">
        <v>666</v>
      </c>
      <c r="D44" s="636"/>
      <c r="E44" s="269" t="s">
        <v>478</v>
      </c>
    </row>
    <row r="45" spans="2:5" s="110" customFormat="1" x14ac:dyDescent="0.3">
      <c r="B45" s="636"/>
      <c r="C45" s="636" t="s">
        <v>667</v>
      </c>
      <c r="D45" s="636"/>
      <c r="E45" s="269" t="s">
        <v>478</v>
      </c>
    </row>
    <row r="46" spans="2:5" s="110" customFormat="1" x14ac:dyDescent="0.3">
      <c r="B46" s="636"/>
      <c r="C46" s="636" t="s">
        <v>677</v>
      </c>
      <c r="D46" s="636"/>
      <c r="E46" s="269">
        <v>10776</v>
      </c>
    </row>
    <row r="47" spans="2:5" s="110" customFormat="1" x14ac:dyDescent="0.3">
      <c r="B47" s="237" t="s">
        <v>669</v>
      </c>
      <c r="C47" s="636" t="s">
        <v>670</v>
      </c>
      <c r="D47" s="636"/>
      <c r="E47" s="269">
        <v>51560</v>
      </c>
    </row>
    <row r="48" spans="2:5" s="110" customFormat="1" x14ac:dyDescent="0.3">
      <c r="B48" s="636" t="s">
        <v>671</v>
      </c>
      <c r="C48" s="636" t="s">
        <v>659</v>
      </c>
      <c r="D48" s="636"/>
      <c r="E48" s="269">
        <v>10870</v>
      </c>
    </row>
    <row r="49" spans="1:5" s="110" customFormat="1" x14ac:dyDescent="0.3">
      <c r="B49" s="636"/>
      <c r="C49" s="636" t="s">
        <v>660</v>
      </c>
      <c r="D49" s="636"/>
      <c r="E49" s="269">
        <v>40691</v>
      </c>
    </row>
    <row r="50" spans="1:5" s="110" customFormat="1" x14ac:dyDescent="0.3">
      <c r="B50" s="742" t="s">
        <v>672</v>
      </c>
      <c r="C50" s="742"/>
      <c r="D50" s="265"/>
      <c r="E50" s="270">
        <v>2023</v>
      </c>
    </row>
    <row r="51" spans="1:5" s="110" customFormat="1" x14ac:dyDescent="0.3">
      <c r="B51" s="237" t="s">
        <v>672</v>
      </c>
      <c r="C51" s="741" t="s">
        <v>673</v>
      </c>
      <c r="D51" s="741"/>
      <c r="E51" s="269">
        <v>5095</v>
      </c>
    </row>
    <row r="52" spans="1:5" s="110" customFormat="1" x14ac:dyDescent="0.3">
      <c r="B52" s="742" t="s">
        <v>758</v>
      </c>
      <c r="C52" s="742"/>
      <c r="D52" s="265"/>
      <c r="E52" s="270"/>
    </row>
    <row r="53" spans="1:5" s="110" customFormat="1" x14ac:dyDescent="0.3">
      <c r="B53" s="237" t="s">
        <v>674</v>
      </c>
      <c r="C53" s="741" t="s">
        <v>675</v>
      </c>
      <c r="D53" s="741"/>
      <c r="E53" s="269">
        <v>129279</v>
      </c>
    </row>
    <row r="54" spans="1:5" s="110" customFormat="1" x14ac:dyDescent="0.3">
      <c r="B54" s="266"/>
      <c r="C54" s="266"/>
      <c r="D54" s="266"/>
    </row>
    <row r="55" spans="1:5" s="110" customFormat="1" x14ac:dyDescent="0.3">
      <c r="B55" s="266"/>
      <c r="C55" s="266"/>
      <c r="D55" s="266"/>
    </row>
    <row r="56" spans="1:5" s="110" customFormat="1" x14ac:dyDescent="0.3">
      <c r="B56" s="266"/>
      <c r="C56" s="266"/>
      <c r="D56" s="266"/>
    </row>
    <row r="57" spans="1:5" s="110" customFormat="1" ht="35.4" customHeight="1" x14ac:dyDescent="0.3">
      <c r="A57" s="279" t="s">
        <v>898</v>
      </c>
      <c r="B57" s="255" t="s">
        <v>762</v>
      </c>
      <c r="C57" s="59"/>
      <c r="D57" s="59"/>
      <c r="E57" s="202"/>
    </row>
    <row r="58" spans="1:5" s="110" customFormat="1" ht="15" customHeight="1" thickBot="1" x14ac:dyDescent="0.35">
      <c r="A58" s="13"/>
      <c r="B58" s="744" t="s">
        <v>771</v>
      </c>
      <c r="C58" s="744"/>
      <c r="D58" s="740">
        <v>2023</v>
      </c>
      <c r="E58" s="740"/>
    </row>
    <row r="59" spans="1:5" s="110" customFormat="1" ht="12" customHeight="1" x14ac:dyDescent="0.3">
      <c r="A59" s="28"/>
      <c r="B59" s="238" t="s">
        <v>899</v>
      </c>
      <c r="C59" s="238" t="s">
        <v>678</v>
      </c>
      <c r="D59" s="238" t="s">
        <v>768</v>
      </c>
      <c r="E59" s="284">
        <v>28729069</v>
      </c>
    </row>
    <row r="60" spans="1:5" s="110" customFormat="1" ht="12" customHeight="1" x14ac:dyDescent="0.3">
      <c r="A60" s="28"/>
      <c r="B60" s="238" t="s">
        <v>900</v>
      </c>
      <c r="C60" s="238"/>
      <c r="D60" s="238" t="s">
        <v>769</v>
      </c>
      <c r="E60" s="284">
        <v>20328654</v>
      </c>
    </row>
    <row r="61" spans="1:5" s="110" customFormat="1" ht="12" customHeight="1" x14ac:dyDescent="0.3">
      <c r="A61" s="28"/>
      <c r="B61" s="238"/>
      <c r="C61" s="241"/>
      <c r="D61" s="241" t="s">
        <v>770</v>
      </c>
      <c r="E61" s="285">
        <v>8399458</v>
      </c>
    </row>
    <row r="62" spans="1:5" s="110" customFormat="1" x14ac:dyDescent="0.3">
      <c r="A62" s="28"/>
      <c r="B62" s="238"/>
      <c r="C62" s="238" t="s">
        <v>679</v>
      </c>
      <c r="D62" s="238" t="s">
        <v>768</v>
      </c>
      <c r="E62" s="286">
        <v>1087849</v>
      </c>
    </row>
    <row r="63" spans="1:5" s="110" customFormat="1" ht="12" customHeight="1" x14ac:dyDescent="0.3">
      <c r="A63" s="28"/>
      <c r="B63" s="238"/>
      <c r="C63" s="238"/>
      <c r="D63" s="238" t="s">
        <v>769</v>
      </c>
      <c r="E63" s="284">
        <v>646292</v>
      </c>
    </row>
    <row r="64" spans="1:5" s="110" customFormat="1" ht="12" customHeight="1" x14ac:dyDescent="0.3">
      <c r="A64" s="28"/>
      <c r="B64" s="238"/>
      <c r="C64" s="241"/>
      <c r="D64" s="241" t="s">
        <v>770</v>
      </c>
      <c r="E64" s="285">
        <v>17702</v>
      </c>
    </row>
    <row r="65" spans="1:5" s="110" customFormat="1" x14ac:dyDescent="0.3">
      <c r="A65" s="28"/>
      <c r="B65" s="238"/>
      <c r="C65" s="238" t="s">
        <v>680</v>
      </c>
      <c r="D65" s="238" t="s">
        <v>768</v>
      </c>
      <c r="E65" s="284">
        <v>71293</v>
      </c>
    </row>
    <row r="66" spans="1:5" s="110" customFormat="1" ht="12" customHeight="1" x14ac:dyDescent="0.3">
      <c r="A66" s="28"/>
      <c r="B66" s="238"/>
      <c r="C66" s="238"/>
      <c r="D66" s="238" t="s">
        <v>769</v>
      </c>
      <c r="E66" s="284">
        <v>39096</v>
      </c>
    </row>
    <row r="67" spans="1:5" s="110" customFormat="1" ht="12" customHeight="1" x14ac:dyDescent="0.3">
      <c r="A67" s="28"/>
      <c r="B67" s="241"/>
      <c r="C67" s="241"/>
      <c r="D67" s="241" t="s">
        <v>770</v>
      </c>
      <c r="E67" s="285">
        <v>19402</v>
      </c>
    </row>
    <row r="68" spans="1:5" s="110" customFormat="1" ht="24" x14ac:dyDescent="0.3">
      <c r="A68" s="28"/>
      <c r="B68" s="238" t="s">
        <v>681</v>
      </c>
      <c r="C68" s="238" t="s">
        <v>682</v>
      </c>
      <c r="D68" s="238"/>
      <c r="E68" s="284">
        <v>29888211</v>
      </c>
    </row>
    <row r="69" spans="1:5" s="110" customFormat="1" ht="19.95" customHeight="1" thickBot="1" x14ac:dyDescent="0.35">
      <c r="A69" s="13"/>
      <c r="B69" s="744" t="s">
        <v>772</v>
      </c>
      <c r="C69" s="744"/>
      <c r="D69" s="740">
        <v>2023</v>
      </c>
      <c r="E69" s="740"/>
    </row>
    <row r="70" spans="1:5" s="110" customFormat="1" ht="12" customHeight="1" x14ac:dyDescent="0.3">
      <c r="A70" s="28"/>
      <c r="B70" s="238" t="s">
        <v>899</v>
      </c>
      <c r="C70" s="240" t="s">
        <v>678</v>
      </c>
      <c r="D70" s="240" t="s">
        <v>768</v>
      </c>
      <c r="E70" s="286">
        <v>102532015</v>
      </c>
    </row>
    <row r="71" spans="1:5" s="110" customFormat="1" ht="12" customHeight="1" x14ac:dyDescent="0.3">
      <c r="A71" s="28"/>
      <c r="B71" s="238" t="s">
        <v>900</v>
      </c>
      <c r="C71" s="238"/>
      <c r="D71" s="238" t="s">
        <v>769</v>
      </c>
      <c r="E71" s="284">
        <v>20343072</v>
      </c>
    </row>
    <row r="72" spans="1:5" s="110" customFormat="1" ht="12" customHeight="1" x14ac:dyDescent="0.3">
      <c r="A72" s="28"/>
      <c r="B72" s="238"/>
      <c r="C72" s="241"/>
      <c r="D72" s="241" t="s">
        <v>770</v>
      </c>
      <c r="E72" s="285">
        <v>82187987</v>
      </c>
    </row>
    <row r="73" spans="1:5" s="110" customFormat="1" x14ac:dyDescent="0.3">
      <c r="A73" s="28"/>
      <c r="B73" s="238"/>
      <c r="C73" s="238" t="s">
        <v>679</v>
      </c>
      <c r="D73" s="238" t="s">
        <v>768</v>
      </c>
      <c r="E73" s="284">
        <v>1166347</v>
      </c>
    </row>
    <row r="74" spans="1:5" ht="12" customHeight="1" x14ac:dyDescent="0.3">
      <c r="A74" s="28"/>
      <c r="B74" s="238"/>
      <c r="C74" s="238"/>
      <c r="D74" s="238" t="s">
        <v>769</v>
      </c>
      <c r="E74" s="284">
        <v>716456</v>
      </c>
    </row>
    <row r="75" spans="1:5" ht="12" customHeight="1" x14ac:dyDescent="0.3">
      <c r="A75" s="28"/>
      <c r="B75" s="238"/>
      <c r="C75" s="241"/>
      <c r="D75" s="241" t="s">
        <v>770</v>
      </c>
      <c r="E75" s="285">
        <v>26036</v>
      </c>
    </row>
    <row r="76" spans="1:5" ht="12" customHeight="1" x14ac:dyDescent="0.3">
      <c r="A76" s="28"/>
      <c r="B76" s="238"/>
      <c r="C76" s="238" t="s">
        <v>683</v>
      </c>
      <c r="D76" s="238" t="s">
        <v>768</v>
      </c>
      <c r="E76" s="284">
        <v>197392</v>
      </c>
    </row>
    <row r="77" spans="1:5" ht="12" customHeight="1" x14ac:dyDescent="0.3">
      <c r="A77" s="28"/>
      <c r="B77" s="238"/>
      <c r="C77" s="238"/>
      <c r="D77" s="238" t="s">
        <v>769</v>
      </c>
      <c r="E77" s="284">
        <v>121133</v>
      </c>
    </row>
    <row r="78" spans="1:5" ht="12" customHeight="1" x14ac:dyDescent="0.3">
      <c r="A78" s="28"/>
      <c r="B78" s="238"/>
      <c r="C78" s="241"/>
      <c r="D78" s="241" t="s">
        <v>770</v>
      </c>
      <c r="E78" s="285">
        <v>76258</v>
      </c>
    </row>
    <row r="79" spans="1:5" x14ac:dyDescent="0.3">
      <c r="A79" s="28"/>
      <c r="B79" s="238"/>
      <c r="C79" s="684" t="s">
        <v>680</v>
      </c>
      <c r="D79" s="240" t="s">
        <v>768</v>
      </c>
      <c r="E79" s="286">
        <v>350599</v>
      </c>
    </row>
    <row r="80" spans="1:5" ht="12" customHeight="1" x14ac:dyDescent="0.3">
      <c r="A80" s="28"/>
      <c r="B80" s="238"/>
      <c r="C80" s="655"/>
      <c r="D80" s="238" t="s">
        <v>769</v>
      </c>
      <c r="E80" s="284">
        <v>310601</v>
      </c>
    </row>
    <row r="81" spans="1:5" ht="12" customHeight="1" x14ac:dyDescent="0.3">
      <c r="A81" s="28"/>
      <c r="B81" s="241"/>
      <c r="C81" s="686"/>
      <c r="D81" s="241" t="s">
        <v>770</v>
      </c>
      <c r="E81" s="285">
        <v>27204</v>
      </c>
    </row>
    <row r="82" spans="1:5" ht="24" x14ac:dyDescent="0.3">
      <c r="A82" s="28"/>
      <c r="B82" s="283" t="s">
        <v>681</v>
      </c>
      <c r="C82" s="283" t="s">
        <v>684</v>
      </c>
      <c r="D82" s="283"/>
      <c r="E82" s="292">
        <f>E70+E73+E76+E79</f>
        <v>104246353</v>
      </c>
    </row>
    <row r="83" spans="1:5" x14ac:dyDescent="0.3">
      <c r="E83" s="291"/>
    </row>
    <row r="84" spans="1:5" x14ac:dyDescent="0.3">
      <c r="E84" s="291"/>
    </row>
    <row r="85" spans="1:5" x14ac:dyDescent="0.3">
      <c r="E85" s="291"/>
    </row>
    <row r="86" spans="1:5" x14ac:dyDescent="0.3">
      <c r="E86" s="291"/>
    </row>
  </sheetData>
  <mergeCells count="57">
    <mergeCell ref="C51:D51"/>
    <mergeCell ref="B32:B40"/>
    <mergeCell ref="B14:C14"/>
    <mergeCell ref="B15:B18"/>
    <mergeCell ref="B20:B21"/>
    <mergeCell ref="B22:C22"/>
    <mergeCell ref="C37:D37"/>
    <mergeCell ref="C38:D38"/>
    <mergeCell ref="C39:D39"/>
    <mergeCell ref="C40:D40"/>
    <mergeCell ref="C79:C81"/>
    <mergeCell ref="B69:C69"/>
    <mergeCell ref="B3:C3"/>
    <mergeCell ref="B4:B12"/>
    <mergeCell ref="B58:C58"/>
    <mergeCell ref="C4:D4"/>
    <mergeCell ref="C5:D5"/>
    <mergeCell ref="C6:D6"/>
    <mergeCell ref="C7:D7"/>
    <mergeCell ref="C8:D8"/>
    <mergeCell ref="C9:D9"/>
    <mergeCell ref="C10:D10"/>
    <mergeCell ref="C11:D11"/>
    <mergeCell ref="C12:D12"/>
    <mergeCell ref="B24:C24"/>
    <mergeCell ref="B31:C31"/>
    <mergeCell ref="C13:D13"/>
    <mergeCell ref="C33:D33"/>
    <mergeCell ref="C34:D34"/>
    <mergeCell ref="C35:D35"/>
    <mergeCell ref="C36:D36"/>
    <mergeCell ref="C21:D21"/>
    <mergeCell ref="C20:D20"/>
    <mergeCell ref="C19:D19"/>
    <mergeCell ref="C18:D18"/>
    <mergeCell ref="C17:D17"/>
    <mergeCell ref="C16:D16"/>
    <mergeCell ref="C15:D15"/>
    <mergeCell ref="C23:D23"/>
    <mergeCell ref="C25:D25"/>
    <mergeCell ref="C32:D32"/>
    <mergeCell ref="D58:E58"/>
    <mergeCell ref="D69:E69"/>
    <mergeCell ref="C53:D53"/>
    <mergeCell ref="C41:D41"/>
    <mergeCell ref="C44:D44"/>
    <mergeCell ref="C45:D45"/>
    <mergeCell ref="C46:D46"/>
    <mergeCell ref="C47:D47"/>
    <mergeCell ref="C43:D43"/>
    <mergeCell ref="B42:C42"/>
    <mergeCell ref="B52:C52"/>
    <mergeCell ref="B48:B49"/>
    <mergeCell ref="B50:C50"/>
    <mergeCell ref="B43:B46"/>
    <mergeCell ref="C48:D48"/>
    <mergeCell ref="C49:D4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78A01-D9E5-427D-89B7-41593574F540}">
  <sheetPr codeName="Arkusz16">
    <tabColor rgb="FF92D050"/>
  </sheetPr>
  <dimension ref="A1:U214"/>
  <sheetViews>
    <sheetView showGridLines="0" topLeftCell="A66" zoomScaleNormal="100" workbookViewId="0">
      <selection activeCell="B114" sqref="B114"/>
    </sheetView>
  </sheetViews>
  <sheetFormatPr defaultColWidth="8.88671875" defaultRowHeight="12" x14ac:dyDescent="0.3"/>
  <cols>
    <col min="1" max="1" width="12.33203125" style="287" customWidth="1"/>
    <col min="2" max="2" width="47.88671875" style="287" customWidth="1"/>
    <col min="3" max="3" width="8.44140625" style="287" customWidth="1"/>
    <col min="4" max="4" width="9.33203125" style="287" customWidth="1"/>
    <col min="5" max="5" width="8" style="287" customWidth="1"/>
    <col min="6" max="6" width="7.33203125" style="287" customWidth="1"/>
    <col min="7" max="18" width="7.109375" style="287" customWidth="1"/>
    <col min="19" max="21" width="10.6640625" style="287" customWidth="1"/>
    <col min="22" max="16384" width="8.88671875" style="287"/>
  </cols>
  <sheetData>
    <row r="1" spans="1:21" ht="12" customHeight="1" x14ac:dyDescent="0.3">
      <c r="A1" s="239" t="s">
        <v>942</v>
      </c>
      <c r="B1" s="255" t="s">
        <v>983</v>
      </c>
    </row>
    <row r="2" spans="1:21" ht="12" customHeight="1" x14ac:dyDescent="0.3">
      <c r="A2" s="239"/>
      <c r="B2" s="619" t="s">
        <v>901</v>
      </c>
      <c r="C2" s="278"/>
    </row>
    <row r="4" spans="1:21" ht="12" customHeight="1" x14ac:dyDescent="0.3">
      <c r="B4" s="778" t="s">
        <v>773</v>
      </c>
      <c r="C4" s="778" t="s">
        <v>774</v>
      </c>
      <c r="D4" s="778"/>
      <c r="E4" s="778"/>
      <c r="F4" s="778" t="s">
        <v>775</v>
      </c>
      <c r="G4" s="778"/>
      <c r="H4" s="778"/>
      <c r="I4" s="778"/>
      <c r="J4" s="778"/>
      <c r="K4" s="778"/>
      <c r="L4" s="748" t="s">
        <v>907</v>
      </c>
      <c r="M4" s="749"/>
      <c r="N4" s="749"/>
      <c r="O4" s="749"/>
      <c r="P4" s="749"/>
      <c r="Q4" s="750"/>
      <c r="R4" s="780"/>
      <c r="S4" s="781"/>
      <c r="T4" s="781"/>
      <c r="U4" s="781"/>
    </row>
    <row r="5" spans="1:21" x14ac:dyDescent="0.3">
      <c r="B5" s="778"/>
      <c r="C5" s="778"/>
      <c r="D5" s="778"/>
      <c r="E5" s="778"/>
      <c r="F5" s="778"/>
      <c r="G5" s="778"/>
      <c r="H5" s="778"/>
      <c r="I5" s="778"/>
      <c r="J5" s="778"/>
      <c r="K5" s="778"/>
      <c r="L5" s="751"/>
      <c r="M5" s="752"/>
      <c r="N5" s="752"/>
      <c r="O5" s="752"/>
      <c r="P5" s="752"/>
      <c r="Q5" s="753"/>
      <c r="R5" s="780"/>
      <c r="S5" s="780"/>
      <c r="T5" s="780"/>
      <c r="U5" s="780"/>
    </row>
    <row r="6" spans="1:21" ht="48" customHeight="1" x14ac:dyDescent="0.3">
      <c r="B6" s="777" t="s">
        <v>776</v>
      </c>
      <c r="C6" s="775" t="s">
        <v>777</v>
      </c>
      <c r="D6" s="775" t="s">
        <v>778</v>
      </c>
      <c r="E6" s="775" t="s">
        <v>779</v>
      </c>
      <c r="F6" s="775" t="s">
        <v>780</v>
      </c>
      <c r="G6" s="775" t="s">
        <v>781</v>
      </c>
      <c r="H6" s="775" t="s">
        <v>782</v>
      </c>
      <c r="I6" s="775" t="s">
        <v>783</v>
      </c>
      <c r="J6" s="775" t="s">
        <v>784</v>
      </c>
      <c r="K6" s="775" t="s">
        <v>785</v>
      </c>
      <c r="L6" s="775" t="s">
        <v>786</v>
      </c>
      <c r="M6" s="775" t="s">
        <v>787</v>
      </c>
      <c r="N6" s="775" t="s">
        <v>788</v>
      </c>
      <c r="O6" s="775" t="s">
        <v>789</v>
      </c>
      <c r="P6" s="775" t="s">
        <v>790</v>
      </c>
      <c r="Q6" s="775" t="s">
        <v>791</v>
      </c>
      <c r="R6" s="775" t="s">
        <v>792</v>
      </c>
      <c r="S6" s="765" t="s">
        <v>903</v>
      </c>
      <c r="T6" s="765" t="s">
        <v>906</v>
      </c>
      <c r="U6" s="765" t="s">
        <v>902</v>
      </c>
    </row>
    <row r="7" spans="1:21" x14ac:dyDescent="0.3">
      <c r="B7" s="777"/>
      <c r="C7" s="775"/>
      <c r="D7" s="775"/>
      <c r="E7" s="775"/>
      <c r="F7" s="775"/>
      <c r="G7" s="775"/>
      <c r="H7" s="775"/>
      <c r="I7" s="775"/>
      <c r="J7" s="775"/>
      <c r="K7" s="775"/>
      <c r="L7" s="775"/>
      <c r="M7" s="775"/>
      <c r="N7" s="775"/>
      <c r="O7" s="775"/>
      <c r="P7" s="775"/>
      <c r="Q7" s="775"/>
      <c r="R7" s="775"/>
      <c r="S7" s="766"/>
      <c r="T7" s="766"/>
      <c r="U7" s="766"/>
    </row>
    <row r="8" spans="1:21" x14ac:dyDescent="0.3">
      <c r="B8" s="777"/>
      <c r="C8" s="775"/>
      <c r="D8" s="775"/>
      <c r="E8" s="775"/>
      <c r="F8" s="775"/>
      <c r="G8" s="775"/>
      <c r="H8" s="775"/>
      <c r="I8" s="775"/>
      <c r="J8" s="775"/>
      <c r="K8" s="775"/>
      <c r="L8" s="775"/>
      <c r="M8" s="775"/>
      <c r="N8" s="775"/>
      <c r="O8" s="775"/>
      <c r="P8" s="775"/>
      <c r="Q8" s="775"/>
      <c r="R8" s="775"/>
      <c r="S8" s="766"/>
      <c r="T8" s="766"/>
      <c r="U8" s="766"/>
    </row>
    <row r="9" spans="1:21" x14ac:dyDescent="0.3">
      <c r="B9" s="777"/>
      <c r="C9" s="775"/>
      <c r="D9" s="775"/>
      <c r="E9" s="775"/>
      <c r="F9" s="775"/>
      <c r="G9" s="775"/>
      <c r="H9" s="775"/>
      <c r="I9" s="775"/>
      <c r="J9" s="775"/>
      <c r="K9" s="775"/>
      <c r="L9" s="775"/>
      <c r="M9" s="775"/>
      <c r="N9" s="775"/>
      <c r="O9" s="775"/>
      <c r="P9" s="775"/>
      <c r="Q9" s="775"/>
      <c r="R9" s="775"/>
      <c r="S9" s="766"/>
      <c r="T9" s="766"/>
      <c r="U9" s="766"/>
    </row>
    <row r="10" spans="1:21" x14ac:dyDescent="0.3">
      <c r="B10" s="777"/>
      <c r="C10" s="775"/>
      <c r="D10" s="775"/>
      <c r="E10" s="775"/>
      <c r="F10" s="775"/>
      <c r="G10" s="775"/>
      <c r="H10" s="775"/>
      <c r="I10" s="775"/>
      <c r="J10" s="775"/>
      <c r="K10" s="775"/>
      <c r="L10" s="775"/>
      <c r="M10" s="775"/>
      <c r="N10" s="775"/>
      <c r="O10" s="775"/>
      <c r="P10" s="775"/>
      <c r="Q10" s="775"/>
      <c r="R10" s="775"/>
      <c r="S10" s="766"/>
      <c r="T10" s="766"/>
      <c r="U10" s="766"/>
    </row>
    <row r="11" spans="1:21" x14ac:dyDescent="0.3">
      <c r="B11" s="777"/>
      <c r="C11" s="775"/>
      <c r="D11" s="775"/>
      <c r="E11" s="775"/>
      <c r="F11" s="775"/>
      <c r="G11" s="775"/>
      <c r="H11" s="775"/>
      <c r="I11" s="775"/>
      <c r="J11" s="775"/>
      <c r="K11" s="775"/>
      <c r="L11" s="775"/>
      <c r="M11" s="775"/>
      <c r="N11" s="775"/>
      <c r="O11" s="775"/>
      <c r="P11" s="775"/>
      <c r="Q11" s="775"/>
      <c r="R11" s="775"/>
      <c r="S11" s="766"/>
      <c r="T11" s="766"/>
      <c r="U11" s="766"/>
    </row>
    <row r="12" spans="1:21" x14ac:dyDescent="0.3">
      <c r="B12" s="777"/>
      <c r="C12" s="775"/>
      <c r="D12" s="775"/>
      <c r="E12" s="775"/>
      <c r="F12" s="775"/>
      <c r="G12" s="775"/>
      <c r="H12" s="775"/>
      <c r="I12" s="775"/>
      <c r="J12" s="775"/>
      <c r="K12" s="775"/>
      <c r="L12" s="775"/>
      <c r="M12" s="775"/>
      <c r="N12" s="775"/>
      <c r="O12" s="775"/>
      <c r="P12" s="775"/>
      <c r="Q12" s="775"/>
      <c r="R12" s="775"/>
      <c r="S12" s="766"/>
      <c r="T12" s="766"/>
      <c r="U12" s="766"/>
    </row>
    <row r="13" spans="1:21" x14ac:dyDescent="0.3">
      <c r="B13" s="777"/>
      <c r="C13" s="775"/>
      <c r="D13" s="775"/>
      <c r="E13" s="775"/>
      <c r="F13" s="775"/>
      <c r="G13" s="775"/>
      <c r="H13" s="775"/>
      <c r="I13" s="775"/>
      <c r="J13" s="775"/>
      <c r="K13" s="775"/>
      <c r="L13" s="775"/>
      <c r="M13" s="775"/>
      <c r="N13" s="775"/>
      <c r="O13" s="775"/>
      <c r="P13" s="775"/>
      <c r="Q13" s="775"/>
      <c r="R13" s="775"/>
      <c r="S13" s="766"/>
      <c r="T13" s="766"/>
      <c r="U13" s="766"/>
    </row>
    <row r="14" spans="1:21" x14ac:dyDescent="0.3">
      <c r="B14" s="777"/>
      <c r="C14" s="775"/>
      <c r="D14" s="775"/>
      <c r="E14" s="775"/>
      <c r="F14" s="775"/>
      <c r="G14" s="775"/>
      <c r="H14" s="775"/>
      <c r="I14" s="775"/>
      <c r="J14" s="775"/>
      <c r="K14" s="775"/>
      <c r="L14" s="775"/>
      <c r="M14" s="775"/>
      <c r="N14" s="775"/>
      <c r="O14" s="775"/>
      <c r="P14" s="775"/>
      <c r="Q14" s="775"/>
      <c r="R14" s="775"/>
      <c r="S14" s="766"/>
      <c r="T14" s="766"/>
      <c r="U14" s="766"/>
    </row>
    <row r="15" spans="1:21" x14ac:dyDescent="0.3">
      <c r="B15" s="777"/>
      <c r="C15" s="775"/>
      <c r="D15" s="775"/>
      <c r="E15" s="775"/>
      <c r="F15" s="775"/>
      <c r="G15" s="775"/>
      <c r="H15" s="775"/>
      <c r="I15" s="775"/>
      <c r="J15" s="775"/>
      <c r="K15" s="775"/>
      <c r="L15" s="775"/>
      <c r="M15" s="775"/>
      <c r="N15" s="775"/>
      <c r="O15" s="775"/>
      <c r="P15" s="775"/>
      <c r="Q15" s="775"/>
      <c r="R15" s="775"/>
      <c r="S15" s="766"/>
      <c r="T15" s="766"/>
      <c r="U15" s="766"/>
    </row>
    <row r="16" spans="1:21" x14ac:dyDescent="0.3">
      <c r="B16" s="777"/>
      <c r="C16" s="775"/>
      <c r="D16" s="775"/>
      <c r="E16" s="775"/>
      <c r="F16" s="775"/>
      <c r="G16" s="775"/>
      <c r="H16" s="775"/>
      <c r="I16" s="775"/>
      <c r="J16" s="775"/>
      <c r="K16" s="775"/>
      <c r="L16" s="775"/>
      <c r="M16" s="775"/>
      <c r="N16" s="775"/>
      <c r="O16" s="775"/>
      <c r="P16" s="775"/>
      <c r="Q16" s="775"/>
      <c r="R16" s="775"/>
      <c r="S16" s="767"/>
      <c r="T16" s="767"/>
      <c r="U16" s="767"/>
    </row>
    <row r="17" spans="2:21" x14ac:dyDescent="0.3">
      <c r="B17" s="764" t="s">
        <v>793</v>
      </c>
      <c r="C17" s="776"/>
      <c r="D17" s="764" t="s">
        <v>794</v>
      </c>
      <c r="E17" s="764" t="s">
        <v>242</v>
      </c>
      <c r="F17" s="358" t="s">
        <v>795</v>
      </c>
      <c r="G17" s="303" t="s">
        <v>797</v>
      </c>
      <c r="H17" s="303" t="s">
        <v>797</v>
      </c>
      <c r="I17" s="303" t="s">
        <v>797</v>
      </c>
      <c r="J17" s="303" t="s">
        <v>797</v>
      </c>
      <c r="K17" s="303" t="s">
        <v>797</v>
      </c>
      <c r="L17" s="764" t="s">
        <v>798</v>
      </c>
      <c r="M17" s="764" t="s">
        <v>798</v>
      </c>
      <c r="N17" s="764" t="s">
        <v>798</v>
      </c>
      <c r="O17" s="764" t="s">
        <v>798</v>
      </c>
      <c r="P17" s="764" t="s">
        <v>798</v>
      </c>
      <c r="Q17" s="764" t="s">
        <v>798</v>
      </c>
      <c r="R17" s="764" t="s">
        <v>798</v>
      </c>
      <c r="S17" s="764" t="s">
        <v>242</v>
      </c>
      <c r="T17" s="764" t="s">
        <v>799</v>
      </c>
      <c r="U17" s="764" t="s">
        <v>800</v>
      </c>
    </row>
    <row r="18" spans="2:21" x14ac:dyDescent="0.3">
      <c r="B18" s="764"/>
      <c r="C18" s="776"/>
      <c r="D18" s="764"/>
      <c r="E18" s="764"/>
      <c r="F18" s="304" t="s">
        <v>796</v>
      </c>
      <c r="G18" s="304" t="s">
        <v>796</v>
      </c>
      <c r="H18" s="304" t="s">
        <v>796</v>
      </c>
      <c r="I18" s="304" t="s">
        <v>796</v>
      </c>
      <c r="J18" s="304" t="s">
        <v>796</v>
      </c>
      <c r="K18" s="304" t="s">
        <v>796</v>
      </c>
      <c r="L18" s="764"/>
      <c r="M18" s="764"/>
      <c r="N18" s="764"/>
      <c r="O18" s="764"/>
      <c r="P18" s="764"/>
      <c r="Q18" s="764"/>
      <c r="R18" s="764"/>
      <c r="S18" s="764"/>
      <c r="T18" s="764"/>
      <c r="U18" s="764"/>
    </row>
    <row r="19" spans="2:21" x14ac:dyDescent="0.3">
      <c r="B19" s="758" t="s">
        <v>801</v>
      </c>
      <c r="C19" s="758"/>
      <c r="D19" s="758"/>
      <c r="E19" s="758"/>
      <c r="F19" s="758"/>
      <c r="G19" s="758"/>
      <c r="H19" s="758"/>
      <c r="I19" s="758"/>
      <c r="J19" s="758"/>
      <c r="K19" s="758"/>
      <c r="L19" s="758"/>
      <c r="M19" s="758"/>
      <c r="N19" s="758"/>
      <c r="O19" s="758"/>
      <c r="P19" s="758"/>
      <c r="Q19" s="758"/>
      <c r="R19" s="758"/>
      <c r="S19" s="758"/>
      <c r="T19" s="758"/>
      <c r="U19" s="758"/>
    </row>
    <row r="20" spans="2:21" x14ac:dyDescent="0.3">
      <c r="B20" s="758" t="s">
        <v>802</v>
      </c>
      <c r="C20" s="758"/>
      <c r="D20" s="758"/>
      <c r="E20" s="758"/>
      <c r="F20" s="758"/>
      <c r="G20" s="758"/>
      <c r="H20" s="758"/>
      <c r="I20" s="758"/>
      <c r="J20" s="758"/>
      <c r="K20" s="758"/>
      <c r="L20" s="758"/>
      <c r="M20" s="758"/>
      <c r="N20" s="758"/>
      <c r="O20" s="758"/>
      <c r="P20" s="758"/>
      <c r="Q20" s="758"/>
      <c r="R20" s="758"/>
      <c r="S20" s="758"/>
      <c r="T20" s="758"/>
      <c r="U20" s="758"/>
    </row>
    <row r="21" spans="2:21" x14ac:dyDescent="0.3">
      <c r="B21" s="305" t="s">
        <v>803</v>
      </c>
      <c r="C21" s="294" t="s">
        <v>804</v>
      </c>
      <c r="D21" s="321">
        <v>0.75</v>
      </c>
      <c r="E21" s="295">
        <v>0</v>
      </c>
      <c r="F21" s="296" t="s">
        <v>800</v>
      </c>
      <c r="G21" s="294" t="s">
        <v>796</v>
      </c>
      <c r="H21" s="294" t="s">
        <v>796</v>
      </c>
      <c r="I21" s="294" t="s">
        <v>796</v>
      </c>
      <c r="J21" s="294" t="s">
        <v>796</v>
      </c>
      <c r="K21" s="294" t="s">
        <v>796</v>
      </c>
      <c r="L21" s="294" t="s">
        <v>805</v>
      </c>
      <c r="M21" s="294" t="s">
        <v>800</v>
      </c>
      <c r="N21" s="294" t="s">
        <v>800</v>
      </c>
      <c r="O21" s="294" t="s">
        <v>800</v>
      </c>
      <c r="P21" s="294" t="s">
        <v>805</v>
      </c>
      <c r="Q21" s="294" t="s">
        <v>800</v>
      </c>
      <c r="R21" s="294" t="s">
        <v>800</v>
      </c>
      <c r="S21" s="294" t="s">
        <v>478</v>
      </c>
      <c r="T21" s="294"/>
      <c r="U21" s="297"/>
    </row>
    <row r="22" spans="2:21" x14ac:dyDescent="0.3">
      <c r="B22" s="305" t="s">
        <v>806</v>
      </c>
      <c r="C22" s="294" t="s">
        <v>807</v>
      </c>
      <c r="D22" s="321">
        <v>2.11</v>
      </c>
      <c r="E22" s="295">
        <v>1E-4</v>
      </c>
      <c r="F22" s="296" t="s">
        <v>800</v>
      </c>
      <c r="G22" s="294" t="s">
        <v>796</v>
      </c>
      <c r="H22" s="294" t="s">
        <v>796</v>
      </c>
      <c r="I22" s="294" t="s">
        <v>796</v>
      </c>
      <c r="J22" s="294" t="s">
        <v>796</v>
      </c>
      <c r="K22" s="294" t="s">
        <v>796</v>
      </c>
      <c r="L22" s="294" t="s">
        <v>805</v>
      </c>
      <c r="M22" s="294" t="s">
        <v>800</v>
      </c>
      <c r="N22" s="294" t="s">
        <v>805</v>
      </c>
      <c r="O22" s="294" t="s">
        <v>800</v>
      </c>
      <c r="P22" s="294" t="s">
        <v>800</v>
      </c>
      <c r="Q22" s="294" t="s">
        <v>800</v>
      </c>
      <c r="R22" s="294" t="s">
        <v>800</v>
      </c>
      <c r="S22" s="295">
        <v>0</v>
      </c>
      <c r="T22" s="294"/>
      <c r="U22" s="297"/>
    </row>
    <row r="23" spans="2:21" ht="23.4" customHeight="1" x14ac:dyDescent="0.3">
      <c r="B23" s="305" t="s">
        <v>808</v>
      </c>
      <c r="C23" s="294" t="s">
        <v>809</v>
      </c>
      <c r="D23" s="321">
        <v>2.84</v>
      </c>
      <c r="E23" s="295">
        <v>1E-4</v>
      </c>
      <c r="F23" s="294" t="s">
        <v>800</v>
      </c>
      <c r="G23" s="296" t="s">
        <v>810</v>
      </c>
      <c r="H23" s="294" t="s">
        <v>796</v>
      </c>
      <c r="I23" s="294" t="s">
        <v>796</v>
      </c>
      <c r="J23" s="294" t="s">
        <v>796</v>
      </c>
      <c r="K23" s="294" t="s">
        <v>796</v>
      </c>
      <c r="L23" s="294" t="s">
        <v>805</v>
      </c>
      <c r="M23" s="294" t="s">
        <v>800</v>
      </c>
      <c r="N23" s="294" t="s">
        <v>800</v>
      </c>
      <c r="O23" s="294" t="s">
        <v>805</v>
      </c>
      <c r="P23" s="294" t="s">
        <v>805</v>
      </c>
      <c r="Q23" s="294" t="s">
        <v>800</v>
      </c>
      <c r="R23" s="294" t="s">
        <v>800</v>
      </c>
      <c r="S23" s="295">
        <v>1E-4</v>
      </c>
      <c r="T23" s="294"/>
      <c r="U23" s="294"/>
    </row>
    <row r="24" spans="2:21" ht="23.4" customHeight="1" x14ac:dyDescent="0.3">
      <c r="B24" s="305" t="s">
        <v>811</v>
      </c>
      <c r="C24" s="294" t="s">
        <v>812</v>
      </c>
      <c r="D24" s="321">
        <v>260.42</v>
      </c>
      <c r="E24" s="295">
        <v>7.7999999999999996E-3</v>
      </c>
      <c r="F24" s="294" t="s">
        <v>800</v>
      </c>
      <c r="G24" s="296" t="s">
        <v>810</v>
      </c>
      <c r="H24" s="294" t="s">
        <v>796</v>
      </c>
      <c r="I24" s="294" t="s">
        <v>796</v>
      </c>
      <c r="J24" s="294" t="s">
        <v>796</v>
      </c>
      <c r="K24" s="294" t="s">
        <v>796</v>
      </c>
      <c r="L24" s="294" t="s">
        <v>805</v>
      </c>
      <c r="M24" s="294" t="s">
        <v>800</v>
      </c>
      <c r="N24" s="294" t="s">
        <v>805</v>
      </c>
      <c r="O24" s="294" t="s">
        <v>805</v>
      </c>
      <c r="P24" s="294" t="s">
        <v>800</v>
      </c>
      <c r="Q24" s="294" t="s">
        <v>805</v>
      </c>
      <c r="R24" s="294" t="s">
        <v>800</v>
      </c>
      <c r="S24" s="295">
        <v>9.1999999999999998E-3</v>
      </c>
      <c r="T24" s="294"/>
      <c r="U24" s="294"/>
    </row>
    <row r="25" spans="2:21" x14ac:dyDescent="0.3">
      <c r="B25" s="305" t="s">
        <v>813</v>
      </c>
      <c r="C25" s="294" t="s">
        <v>814</v>
      </c>
      <c r="D25" s="321">
        <v>33.92</v>
      </c>
      <c r="E25" s="295">
        <v>1E-3</v>
      </c>
      <c r="F25" s="294" t="s">
        <v>800</v>
      </c>
      <c r="G25" s="296" t="s">
        <v>810</v>
      </c>
      <c r="H25" s="294" t="s">
        <v>796</v>
      </c>
      <c r="I25" s="294" t="s">
        <v>796</v>
      </c>
      <c r="J25" s="294" t="s">
        <v>796</v>
      </c>
      <c r="K25" s="294" t="s">
        <v>796</v>
      </c>
      <c r="L25" s="294" t="s">
        <v>805</v>
      </c>
      <c r="M25" s="294" t="s">
        <v>800</v>
      </c>
      <c r="N25" s="294" t="s">
        <v>805</v>
      </c>
      <c r="O25" s="294" t="s">
        <v>805</v>
      </c>
      <c r="P25" s="294" t="s">
        <v>805</v>
      </c>
      <c r="Q25" s="294" t="s">
        <v>800</v>
      </c>
      <c r="R25" s="294" t="s">
        <v>800</v>
      </c>
      <c r="S25" s="295">
        <v>6.9999999999999999E-4</v>
      </c>
      <c r="T25" s="294"/>
      <c r="U25" s="294"/>
    </row>
    <row r="26" spans="2:21" ht="24" customHeight="1" x14ac:dyDescent="0.3">
      <c r="B26" s="758" t="s">
        <v>815</v>
      </c>
      <c r="C26" s="758"/>
      <c r="D26" s="321">
        <v>300.02999999999997</v>
      </c>
      <c r="E26" s="295">
        <v>8.9999999999999993E-3</v>
      </c>
      <c r="F26" s="295">
        <v>1</v>
      </c>
      <c r="G26" s="298">
        <v>0</v>
      </c>
      <c r="H26" s="298">
        <v>0</v>
      </c>
      <c r="I26" s="298">
        <v>0</v>
      </c>
      <c r="J26" s="298">
        <v>0</v>
      </c>
      <c r="K26" s="298">
        <v>0</v>
      </c>
      <c r="L26" s="294"/>
      <c r="M26" s="294"/>
      <c r="N26" s="294"/>
      <c r="O26" s="294"/>
      <c r="P26" s="294"/>
      <c r="Q26" s="294"/>
      <c r="R26" s="294"/>
      <c r="S26" s="295">
        <v>1.01E-2</v>
      </c>
      <c r="T26" s="316"/>
      <c r="U26" s="316"/>
    </row>
    <row r="27" spans="2:21" x14ac:dyDescent="0.3">
      <c r="B27" s="757" t="s">
        <v>816</v>
      </c>
      <c r="C27" s="757"/>
      <c r="D27" s="321" t="s">
        <v>478</v>
      </c>
      <c r="E27" s="294" t="s">
        <v>242</v>
      </c>
      <c r="F27" s="294" t="s">
        <v>242</v>
      </c>
      <c r="G27" s="299" t="s">
        <v>242</v>
      </c>
      <c r="H27" s="299" t="s">
        <v>242</v>
      </c>
      <c r="I27" s="299" t="s">
        <v>242</v>
      </c>
      <c r="J27" s="299" t="s">
        <v>242</v>
      </c>
      <c r="K27" s="299" t="s">
        <v>242</v>
      </c>
      <c r="L27" s="300"/>
      <c r="M27" s="300"/>
      <c r="N27" s="300"/>
      <c r="O27" s="300"/>
      <c r="P27" s="300"/>
      <c r="Q27" s="300"/>
      <c r="R27" s="300"/>
      <c r="S27" s="294" t="s">
        <v>242</v>
      </c>
      <c r="T27" s="294" t="s">
        <v>799</v>
      </c>
      <c r="U27" s="316"/>
    </row>
    <row r="28" spans="2:21" x14ac:dyDescent="0.3">
      <c r="B28" s="757" t="s">
        <v>817</v>
      </c>
      <c r="C28" s="757"/>
      <c r="D28" s="321" t="s">
        <v>478</v>
      </c>
      <c r="E28" s="294" t="s">
        <v>242</v>
      </c>
      <c r="F28" s="294" t="s">
        <v>242</v>
      </c>
      <c r="G28" s="314"/>
      <c r="H28" s="314"/>
      <c r="I28" s="314"/>
      <c r="J28" s="314"/>
      <c r="K28" s="314"/>
      <c r="L28" s="300"/>
      <c r="M28" s="300"/>
      <c r="N28" s="300"/>
      <c r="O28" s="300"/>
      <c r="P28" s="300"/>
      <c r="Q28" s="300"/>
      <c r="R28" s="300"/>
      <c r="S28" s="294" t="s">
        <v>242</v>
      </c>
      <c r="T28" s="316"/>
      <c r="U28" s="294" t="s">
        <v>800</v>
      </c>
    </row>
    <row r="29" spans="2:21" x14ac:dyDescent="0.3">
      <c r="B29" s="758" t="s">
        <v>818</v>
      </c>
      <c r="C29" s="758"/>
      <c r="D29" s="758"/>
      <c r="E29" s="758"/>
      <c r="F29" s="758"/>
      <c r="G29" s="758"/>
      <c r="H29" s="758"/>
      <c r="I29" s="758"/>
      <c r="J29" s="758"/>
      <c r="K29" s="758"/>
      <c r="L29" s="758"/>
      <c r="M29" s="758"/>
      <c r="N29" s="758"/>
      <c r="O29" s="758"/>
      <c r="P29" s="758"/>
      <c r="Q29" s="758"/>
      <c r="R29" s="758"/>
      <c r="S29" s="758"/>
      <c r="T29" s="758"/>
      <c r="U29" s="758"/>
    </row>
    <row r="30" spans="2:21" x14ac:dyDescent="0.3">
      <c r="B30" s="759"/>
      <c r="C30" s="759"/>
      <c r="D30" s="759"/>
      <c r="E30" s="759"/>
      <c r="F30" s="317" t="s">
        <v>819</v>
      </c>
      <c r="G30" s="317" t="s">
        <v>819</v>
      </c>
      <c r="H30" s="317" t="s">
        <v>820</v>
      </c>
      <c r="I30" s="317" t="s">
        <v>820</v>
      </c>
      <c r="J30" s="317" t="s">
        <v>820</v>
      </c>
      <c r="K30" s="317" t="s">
        <v>820</v>
      </c>
      <c r="L30" s="316"/>
      <c r="M30" s="316"/>
      <c r="N30" s="316"/>
      <c r="O30" s="316"/>
      <c r="P30" s="316"/>
      <c r="Q30" s="316"/>
      <c r="R30" s="316"/>
      <c r="S30" s="314"/>
      <c r="T30" s="316"/>
      <c r="U30" s="316"/>
    </row>
    <row r="31" spans="2:21" x14ac:dyDescent="0.3">
      <c r="B31" s="305" t="s">
        <v>821</v>
      </c>
      <c r="C31" s="294" t="s">
        <v>822</v>
      </c>
      <c r="D31" s="321">
        <v>0.02</v>
      </c>
      <c r="E31" s="295">
        <v>0</v>
      </c>
      <c r="F31" s="318" t="s">
        <v>823</v>
      </c>
      <c r="G31" s="318" t="s">
        <v>810</v>
      </c>
      <c r="H31" s="318" t="s">
        <v>810</v>
      </c>
      <c r="I31" s="318" t="s">
        <v>810</v>
      </c>
      <c r="J31" s="318" t="s">
        <v>810</v>
      </c>
      <c r="K31" s="318" t="s">
        <v>810</v>
      </c>
      <c r="L31" s="316"/>
      <c r="M31" s="316"/>
      <c r="N31" s="316"/>
      <c r="O31" s="316"/>
      <c r="P31" s="316"/>
      <c r="Q31" s="316"/>
      <c r="R31" s="316"/>
      <c r="S31" s="294" t="s">
        <v>478</v>
      </c>
      <c r="T31" s="316"/>
      <c r="U31" s="316"/>
    </row>
    <row r="32" spans="2:21" ht="24" x14ac:dyDescent="0.3">
      <c r="B32" s="305" t="s">
        <v>824</v>
      </c>
      <c r="C32" s="294" t="s">
        <v>825</v>
      </c>
      <c r="D32" s="321">
        <v>0.91</v>
      </c>
      <c r="E32" s="295">
        <v>0</v>
      </c>
      <c r="F32" s="294" t="s">
        <v>810</v>
      </c>
      <c r="G32" s="294" t="s">
        <v>810</v>
      </c>
      <c r="H32" s="294" t="s">
        <v>810</v>
      </c>
      <c r="I32" s="294" t="s">
        <v>810</v>
      </c>
      <c r="J32" s="294" t="s">
        <v>810</v>
      </c>
      <c r="K32" s="296" t="s">
        <v>823</v>
      </c>
      <c r="L32" s="316"/>
      <c r="M32" s="316"/>
      <c r="N32" s="316"/>
      <c r="O32" s="316"/>
      <c r="P32" s="316"/>
      <c r="Q32" s="316"/>
      <c r="R32" s="316"/>
      <c r="S32" s="294" t="s">
        <v>478</v>
      </c>
      <c r="T32" s="316"/>
      <c r="U32" s="316"/>
    </row>
    <row r="33" spans="2:21" x14ac:dyDescent="0.3">
      <c r="B33" s="305" t="s">
        <v>826</v>
      </c>
      <c r="C33" s="294" t="s">
        <v>827</v>
      </c>
      <c r="D33" s="321">
        <v>0.02</v>
      </c>
      <c r="E33" s="295">
        <v>0</v>
      </c>
      <c r="F33" s="294" t="s">
        <v>823</v>
      </c>
      <c r="G33" s="294" t="s">
        <v>810</v>
      </c>
      <c r="H33" s="294" t="s">
        <v>810</v>
      </c>
      <c r="I33" s="294" t="s">
        <v>810</v>
      </c>
      <c r="J33" s="294" t="s">
        <v>810</v>
      </c>
      <c r="K33" s="294" t="s">
        <v>810</v>
      </c>
      <c r="L33" s="316"/>
      <c r="M33" s="316"/>
      <c r="N33" s="316"/>
      <c r="O33" s="316"/>
      <c r="P33" s="316"/>
      <c r="Q33" s="316"/>
      <c r="R33" s="316"/>
      <c r="S33" s="294" t="s">
        <v>478</v>
      </c>
      <c r="T33" s="316"/>
      <c r="U33" s="316"/>
    </row>
    <row r="34" spans="2:21" x14ac:dyDescent="0.3">
      <c r="B34" s="305" t="s">
        <v>828</v>
      </c>
      <c r="C34" s="294" t="s">
        <v>829</v>
      </c>
      <c r="D34" s="321">
        <v>1.67</v>
      </c>
      <c r="E34" s="295">
        <v>0</v>
      </c>
      <c r="F34" s="294" t="s">
        <v>823</v>
      </c>
      <c r="G34" s="294" t="s">
        <v>810</v>
      </c>
      <c r="H34" s="294" t="s">
        <v>810</v>
      </c>
      <c r="I34" s="294" t="s">
        <v>810</v>
      </c>
      <c r="J34" s="294" t="s">
        <v>810</v>
      </c>
      <c r="K34" s="294" t="s">
        <v>810</v>
      </c>
      <c r="L34" s="316"/>
      <c r="M34" s="316"/>
      <c r="N34" s="316"/>
      <c r="O34" s="316"/>
      <c r="P34" s="316"/>
      <c r="Q34" s="316"/>
      <c r="R34" s="316"/>
      <c r="S34" s="295">
        <v>5.9999999999999995E-4</v>
      </c>
      <c r="T34" s="316"/>
      <c r="U34" s="316"/>
    </row>
    <row r="35" spans="2:21" ht="24" x14ac:dyDescent="0.3">
      <c r="B35" s="305" t="s">
        <v>830</v>
      </c>
      <c r="C35" s="294" t="s">
        <v>831</v>
      </c>
      <c r="D35" s="321">
        <v>0.03</v>
      </c>
      <c r="E35" s="295">
        <v>0</v>
      </c>
      <c r="F35" s="294" t="s">
        <v>823</v>
      </c>
      <c r="G35" s="294" t="s">
        <v>810</v>
      </c>
      <c r="H35" s="294" t="s">
        <v>810</v>
      </c>
      <c r="I35" s="294" t="s">
        <v>810</v>
      </c>
      <c r="J35" s="294" t="s">
        <v>810</v>
      </c>
      <c r="K35" s="294" t="s">
        <v>810</v>
      </c>
      <c r="L35" s="316"/>
      <c r="M35" s="316"/>
      <c r="N35" s="316"/>
      <c r="O35" s="316"/>
      <c r="P35" s="316"/>
      <c r="Q35" s="316"/>
      <c r="R35" s="316"/>
      <c r="S35" s="294" t="s">
        <v>478</v>
      </c>
      <c r="T35" s="316"/>
      <c r="U35" s="316"/>
    </row>
    <row r="36" spans="2:21" x14ac:dyDescent="0.3">
      <c r="B36" s="305" t="s">
        <v>832</v>
      </c>
      <c r="C36" s="294" t="s">
        <v>833</v>
      </c>
      <c r="D36" s="321">
        <v>40.090000000000003</v>
      </c>
      <c r="E36" s="295">
        <v>1.1999999999999999E-3</v>
      </c>
      <c r="F36" s="296" t="s">
        <v>823</v>
      </c>
      <c r="G36" s="294" t="s">
        <v>810</v>
      </c>
      <c r="H36" s="294" t="s">
        <v>810</v>
      </c>
      <c r="I36" s="294" t="s">
        <v>810</v>
      </c>
      <c r="J36" s="294" t="s">
        <v>810</v>
      </c>
      <c r="K36" s="294" t="s">
        <v>810</v>
      </c>
      <c r="L36" s="316"/>
      <c r="M36" s="316"/>
      <c r="N36" s="316"/>
      <c r="O36" s="316"/>
      <c r="P36" s="316"/>
      <c r="Q36" s="316"/>
      <c r="R36" s="316"/>
      <c r="S36" s="295">
        <v>6.9999999999999999E-4</v>
      </c>
      <c r="T36" s="316"/>
      <c r="U36" s="316"/>
    </row>
    <row r="37" spans="2:21" x14ac:dyDescent="0.3">
      <c r="B37" s="305" t="s">
        <v>803</v>
      </c>
      <c r="C37" s="294" t="s">
        <v>804</v>
      </c>
      <c r="D37" s="321">
        <v>86.92</v>
      </c>
      <c r="E37" s="295">
        <v>2.5999999999999999E-3</v>
      </c>
      <c r="F37" s="296" t="s">
        <v>823</v>
      </c>
      <c r="G37" s="294" t="s">
        <v>810</v>
      </c>
      <c r="H37" s="294" t="s">
        <v>810</v>
      </c>
      <c r="I37" s="294" t="s">
        <v>810</v>
      </c>
      <c r="J37" s="294" t="s">
        <v>810</v>
      </c>
      <c r="K37" s="294" t="s">
        <v>810</v>
      </c>
      <c r="L37" s="316"/>
      <c r="M37" s="316"/>
      <c r="N37" s="316"/>
      <c r="O37" s="316"/>
      <c r="P37" s="316"/>
      <c r="Q37" s="316"/>
      <c r="R37" s="316"/>
      <c r="S37" s="295">
        <v>2.0999999999999999E-3</v>
      </c>
      <c r="T37" s="316"/>
      <c r="U37" s="316"/>
    </row>
    <row r="38" spans="2:21" ht="24" x14ac:dyDescent="0.3">
      <c r="B38" s="305" t="s">
        <v>834</v>
      </c>
      <c r="C38" s="294" t="s">
        <v>835</v>
      </c>
      <c r="D38" s="321">
        <v>0.7</v>
      </c>
      <c r="E38" s="295">
        <v>0</v>
      </c>
      <c r="F38" s="296" t="s">
        <v>823</v>
      </c>
      <c r="G38" s="294" t="s">
        <v>810</v>
      </c>
      <c r="H38" s="294" t="s">
        <v>810</v>
      </c>
      <c r="I38" s="294" t="s">
        <v>810</v>
      </c>
      <c r="J38" s="294" t="s">
        <v>810</v>
      </c>
      <c r="K38" s="294" t="s">
        <v>810</v>
      </c>
      <c r="L38" s="316"/>
      <c r="M38" s="316"/>
      <c r="N38" s="316"/>
      <c r="O38" s="316"/>
      <c r="P38" s="316"/>
      <c r="Q38" s="316"/>
      <c r="R38" s="316"/>
      <c r="S38" s="295">
        <v>0</v>
      </c>
      <c r="T38" s="316"/>
      <c r="U38" s="316"/>
    </row>
    <row r="39" spans="2:21" x14ac:dyDescent="0.3">
      <c r="B39" s="305" t="s">
        <v>836</v>
      </c>
      <c r="C39" s="294" t="s">
        <v>837</v>
      </c>
      <c r="D39" s="321">
        <v>67.510000000000005</v>
      </c>
      <c r="E39" s="295">
        <v>2E-3</v>
      </c>
      <c r="F39" s="296" t="s">
        <v>823</v>
      </c>
      <c r="G39" s="294" t="s">
        <v>810</v>
      </c>
      <c r="H39" s="294" t="s">
        <v>810</v>
      </c>
      <c r="I39" s="294" t="s">
        <v>810</v>
      </c>
      <c r="J39" s="294" t="s">
        <v>810</v>
      </c>
      <c r="K39" s="294" t="s">
        <v>810</v>
      </c>
      <c r="L39" s="316"/>
      <c r="M39" s="316"/>
      <c r="N39" s="316"/>
      <c r="O39" s="316"/>
      <c r="P39" s="316"/>
      <c r="Q39" s="316"/>
      <c r="R39" s="316"/>
      <c r="S39" s="295">
        <v>1.5E-3</v>
      </c>
      <c r="T39" s="316"/>
      <c r="U39" s="316"/>
    </row>
    <row r="40" spans="2:21" ht="24" x14ac:dyDescent="0.3">
      <c r="B40" s="305" t="s">
        <v>838</v>
      </c>
      <c r="C40" s="294" t="s">
        <v>839</v>
      </c>
      <c r="D40" s="321">
        <v>3.36</v>
      </c>
      <c r="E40" s="295">
        <v>1E-4</v>
      </c>
      <c r="F40" s="296" t="s">
        <v>823</v>
      </c>
      <c r="G40" s="294" t="s">
        <v>810</v>
      </c>
      <c r="H40" s="294" t="s">
        <v>810</v>
      </c>
      <c r="I40" s="294" t="s">
        <v>810</v>
      </c>
      <c r="J40" s="294" t="s">
        <v>810</v>
      </c>
      <c r="K40" s="294" t="s">
        <v>810</v>
      </c>
      <c r="L40" s="316"/>
      <c r="M40" s="316"/>
      <c r="N40" s="316"/>
      <c r="O40" s="316"/>
      <c r="P40" s="316"/>
      <c r="Q40" s="316"/>
      <c r="R40" s="316"/>
      <c r="S40" s="295">
        <v>1E-4</v>
      </c>
      <c r="T40" s="316"/>
      <c r="U40" s="316"/>
    </row>
    <row r="41" spans="2:21" x14ac:dyDescent="0.3">
      <c r="B41" s="305" t="s">
        <v>840</v>
      </c>
      <c r="C41" s="294" t="s">
        <v>841</v>
      </c>
      <c r="D41" s="321">
        <v>0.28999999999999998</v>
      </c>
      <c r="E41" s="295">
        <v>0</v>
      </c>
      <c r="F41" s="296" t="s">
        <v>823</v>
      </c>
      <c r="G41" s="294" t="s">
        <v>810</v>
      </c>
      <c r="H41" s="294" t="s">
        <v>810</v>
      </c>
      <c r="I41" s="294" t="s">
        <v>810</v>
      </c>
      <c r="J41" s="294" t="s">
        <v>810</v>
      </c>
      <c r="K41" s="294" t="s">
        <v>810</v>
      </c>
      <c r="L41" s="316"/>
      <c r="M41" s="316"/>
      <c r="N41" s="316"/>
      <c r="O41" s="316"/>
      <c r="P41" s="316"/>
      <c r="Q41" s="316"/>
      <c r="R41" s="316"/>
      <c r="S41" s="295">
        <v>0</v>
      </c>
      <c r="T41" s="316"/>
      <c r="U41" s="316"/>
    </row>
    <row r="42" spans="2:21" x14ac:dyDescent="0.3">
      <c r="B42" s="305" t="s">
        <v>842</v>
      </c>
      <c r="C42" s="294" t="s">
        <v>843</v>
      </c>
      <c r="D42" s="321">
        <v>4.53</v>
      </c>
      <c r="E42" s="295">
        <v>1E-4</v>
      </c>
      <c r="F42" s="296" t="s">
        <v>823</v>
      </c>
      <c r="G42" s="294" t="s">
        <v>810</v>
      </c>
      <c r="H42" s="294" t="s">
        <v>810</v>
      </c>
      <c r="I42" s="294" t="s">
        <v>810</v>
      </c>
      <c r="J42" s="294" t="s">
        <v>810</v>
      </c>
      <c r="K42" s="294" t="s">
        <v>810</v>
      </c>
      <c r="L42" s="316"/>
      <c r="M42" s="316"/>
      <c r="N42" s="316"/>
      <c r="O42" s="316"/>
      <c r="P42" s="316"/>
      <c r="Q42" s="316"/>
      <c r="R42" s="316"/>
      <c r="S42" s="295">
        <v>1E-4</v>
      </c>
      <c r="T42" s="316"/>
      <c r="U42" s="316"/>
    </row>
    <row r="43" spans="2:21" ht="24" x14ac:dyDescent="0.3">
      <c r="B43" s="305" t="s">
        <v>844</v>
      </c>
      <c r="C43" s="294" t="s">
        <v>845</v>
      </c>
      <c r="D43" s="321">
        <v>14.35</v>
      </c>
      <c r="E43" s="295">
        <v>4.0000000000000002E-4</v>
      </c>
      <c r="F43" s="296" t="s">
        <v>823</v>
      </c>
      <c r="G43" s="294" t="s">
        <v>810</v>
      </c>
      <c r="H43" s="294" t="s">
        <v>810</v>
      </c>
      <c r="I43" s="294" t="s">
        <v>810</v>
      </c>
      <c r="J43" s="294" t="s">
        <v>810</v>
      </c>
      <c r="K43" s="294" t="s">
        <v>810</v>
      </c>
      <c r="L43" s="316"/>
      <c r="M43" s="316"/>
      <c r="N43" s="316"/>
      <c r="O43" s="316"/>
      <c r="P43" s="316"/>
      <c r="Q43" s="316"/>
      <c r="R43" s="316"/>
      <c r="S43" s="295">
        <v>4.0000000000000002E-4</v>
      </c>
      <c r="T43" s="316"/>
      <c r="U43" s="316"/>
    </row>
    <row r="44" spans="2:21" ht="26.4" customHeight="1" x14ac:dyDescent="0.3">
      <c r="B44" s="758" t="s">
        <v>905</v>
      </c>
      <c r="C44" s="758"/>
      <c r="D44" s="322">
        <v>220.37</v>
      </c>
      <c r="E44" s="295">
        <v>6.6E-3</v>
      </c>
      <c r="F44" s="295">
        <v>0.996</v>
      </c>
      <c r="G44" s="298">
        <v>0</v>
      </c>
      <c r="H44" s="298">
        <v>0</v>
      </c>
      <c r="I44" s="298">
        <v>0</v>
      </c>
      <c r="J44" s="298">
        <v>0</v>
      </c>
      <c r="K44" s="295">
        <v>4.0000000000000001E-3</v>
      </c>
      <c r="L44" s="316"/>
      <c r="M44" s="316"/>
      <c r="N44" s="316"/>
      <c r="O44" s="316"/>
      <c r="P44" s="316"/>
      <c r="Q44" s="316"/>
      <c r="R44" s="316"/>
      <c r="S44" s="295">
        <v>5.4999999999999997E-3</v>
      </c>
      <c r="T44" s="316"/>
      <c r="U44" s="316"/>
    </row>
    <row r="45" spans="2:21" x14ac:dyDescent="0.3">
      <c r="B45" s="771" t="s">
        <v>846</v>
      </c>
      <c r="C45" s="771"/>
      <c r="D45" s="321">
        <v>520.41</v>
      </c>
      <c r="E45" s="295">
        <v>1.55E-2</v>
      </c>
      <c r="F45" s="301">
        <v>0.998</v>
      </c>
      <c r="G45" s="298">
        <v>0</v>
      </c>
      <c r="H45" s="298">
        <v>0</v>
      </c>
      <c r="I45" s="298">
        <v>0</v>
      </c>
      <c r="J45" s="298">
        <v>0</v>
      </c>
      <c r="K45" s="295">
        <v>2E-3</v>
      </c>
      <c r="L45" s="316"/>
      <c r="M45" s="316"/>
      <c r="N45" s="316"/>
      <c r="O45" s="316"/>
      <c r="P45" s="316"/>
      <c r="Q45" s="316"/>
      <c r="R45" s="316"/>
      <c r="S45" s="295">
        <v>1.55E-2</v>
      </c>
      <c r="T45" s="316"/>
      <c r="U45" s="316"/>
    </row>
    <row r="46" spans="2:21" ht="13.2" customHeight="1" x14ac:dyDescent="0.3">
      <c r="B46" s="758" t="s">
        <v>847</v>
      </c>
      <c r="C46" s="758"/>
      <c r="D46" s="758"/>
      <c r="E46" s="758"/>
    </row>
    <row r="47" spans="2:21" s="288" customFormat="1" ht="15" customHeight="1" x14ac:dyDescent="0.3">
      <c r="B47" s="769" t="s">
        <v>904</v>
      </c>
      <c r="C47" s="770"/>
      <c r="D47" s="323">
        <v>32946.86</v>
      </c>
      <c r="E47" s="295">
        <v>0.98450000000000004</v>
      </c>
      <c r="F47" s="307"/>
    </row>
    <row r="48" spans="2:21" x14ac:dyDescent="0.3">
      <c r="B48" s="768" t="s">
        <v>848</v>
      </c>
      <c r="C48" s="768"/>
      <c r="D48" s="324" t="s">
        <v>849</v>
      </c>
      <c r="E48" s="315">
        <v>1</v>
      </c>
    </row>
    <row r="50" spans="1:21" ht="77.25" customHeight="1" x14ac:dyDescent="0.3">
      <c r="B50" s="782" t="s">
        <v>996</v>
      </c>
      <c r="C50" s="782"/>
      <c r="D50" s="782"/>
      <c r="E50" s="782"/>
    </row>
    <row r="54" spans="1:21" x14ac:dyDescent="0.3">
      <c r="A54" s="280" t="s">
        <v>942</v>
      </c>
      <c r="B54" s="255" t="s">
        <v>984</v>
      </c>
    </row>
    <row r="55" spans="1:21" x14ac:dyDescent="0.3">
      <c r="B55" s="619" t="s">
        <v>901</v>
      </c>
    </row>
    <row r="56" spans="1:21" x14ac:dyDescent="0.3">
      <c r="B56" s="320"/>
    </row>
    <row r="57" spans="1:21" ht="12" customHeight="1" x14ac:dyDescent="0.3">
      <c r="B57" s="778" t="s">
        <v>773</v>
      </c>
      <c r="C57" s="778" t="s">
        <v>774</v>
      </c>
      <c r="D57" s="778"/>
      <c r="E57" s="778"/>
      <c r="F57" s="778" t="s">
        <v>775</v>
      </c>
      <c r="G57" s="778"/>
      <c r="H57" s="778"/>
      <c r="I57" s="778"/>
      <c r="J57" s="778"/>
      <c r="K57" s="778"/>
      <c r="L57" s="748" t="s">
        <v>907</v>
      </c>
      <c r="M57" s="749"/>
      <c r="N57" s="749"/>
      <c r="O57" s="749"/>
      <c r="P57" s="749"/>
      <c r="Q57" s="750"/>
      <c r="R57" s="780"/>
      <c r="S57" s="781"/>
      <c r="T57" s="781"/>
      <c r="U57" s="781"/>
    </row>
    <row r="58" spans="1:21" ht="12" customHeight="1" x14ac:dyDescent="0.3">
      <c r="B58" s="778"/>
      <c r="C58" s="778"/>
      <c r="D58" s="778"/>
      <c r="E58" s="778"/>
      <c r="F58" s="778"/>
      <c r="G58" s="778"/>
      <c r="H58" s="778"/>
      <c r="I58" s="778"/>
      <c r="J58" s="778"/>
      <c r="K58" s="778"/>
      <c r="L58" s="751"/>
      <c r="M58" s="752"/>
      <c r="N58" s="752"/>
      <c r="O58" s="752"/>
      <c r="P58" s="752"/>
      <c r="Q58" s="753"/>
      <c r="R58" s="780"/>
      <c r="S58" s="780"/>
      <c r="T58" s="780"/>
      <c r="U58" s="780"/>
    </row>
    <row r="59" spans="1:21" x14ac:dyDescent="0.3">
      <c r="B59" s="777" t="s">
        <v>776</v>
      </c>
      <c r="C59" s="775" t="s">
        <v>777</v>
      </c>
      <c r="D59" s="775" t="s">
        <v>850</v>
      </c>
      <c r="E59" s="775" t="s">
        <v>851</v>
      </c>
      <c r="F59" s="775" t="s">
        <v>780</v>
      </c>
      <c r="G59" s="775" t="s">
        <v>781</v>
      </c>
      <c r="H59" s="775" t="s">
        <v>782</v>
      </c>
      <c r="I59" s="775" t="s">
        <v>783</v>
      </c>
      <c r="J59" s="775" t="s">
        <v>784</v>
      </c>
      <c r="K59" s="775" t="s">
        <v>785</v>
      </c>
      <c r="L59" s="775" t="s">
        <v>786</v>
      </c>
      <c r="M59" s="775" t="s">
        <v>787</v>
      </c>
      <c r="N59" s="775" t="s">
        <v>788</v>
      </c>
      <c r="O59" s="775" t="s">
        <v>789</v>
      </c>
      <c r="P59" s="775" t="s">
        <v>790</v>
      </c>
      <c r="Q59" s="775" t="s">
        <v>791</v>
      </c>
      <c r="R59" s="775" t="s">
        <v>792</v>
      </c>
      <c r="S59" s="765" t="s">
        <v>903</v>
      </c>
      <c r="T59" s="765" t="s">
        <v>906</v>
      </c>
      <c r="U59" s="765" t="s">
        <v>902</v>
      </c>
    </row>
    <row r="60" spans="1:21" x14ac:dyDescent="0.3">
      <c r="B60" s="777"/>
      <c r="C60" s="775"/>
      <c r="D60" s="775"/>
      <c r="E60" s="775"/>
      <c r="F60" s="775"/>
      <c r="G60" s="775"/>
      <c r="H60" s="775"/>
      <c r="I60" s="775"/>
      <c r="J60" s="775"/>
      <c r="K60" s="775"/>
      <c r="L60" s="775"/>
      <c r="M60" s="775"/>
      <c r="N60" s="775"/>
      <c r="O60" s="775"/>
      <c r="P60" s="775"/>
      <c r="Q60" s="775"/>
      <c r="R60" s="775"/>
      <c r="S60" s="766"/>
      <c r="T60" s="766"/>
      <c r="U60" s="766"/>
    </row>
    <row r="61" spans="1:21" x14ac:dyDescent="0.3">
      <c r="B61" s="777"/>
      <c r="C61" s="775"/>
      <c r="D61" s="775"/>
      <c r="E61" s="775"/>
      <c r="F61" s="775"/>
      <c r="G61" s="775"/>
      <c r="H61" s="775"/>
      <c r="I61" s="775"/>
      <c r="J61" s="775"/>
      <c r="K61" s="775"/>
      <c r="L61" s="775"/>
      <c r="M61" s="775"/>
      <c r="N61" s="775"/>
      <c r="O61" s="775"/>
      <c r="P61" s="775"/>
      <c r="Q61" s="775"/>
      <c r="R61" s="775"/>
      <c r="S61" s="766"/>
      <c r="T61" s="766"/>
      <c r="U61" s="766"/>
    </row>
    <row r="62" spans="1:21" x14ac:dyDescent="0.3">
      <c r="B62" s="777"/>
      <c r="C62" s="775"/>
      <c r="D62" s="775"/>
      <c r="E62" s="775"/>
      <c r="F62" s="775"/>
      <c r="G62" s="775"/>
      <c r="H62" s="775"/>
      <c r="I62" s="775"/>
      <c r="J62" s="775"/>
      <c r="K62" s="775"/>
      <c r="L62" s="775"/>
      <c r="M62" s="775"/>
      <c r="N62" s="775"/>
      <c r="O62" s="775"/>
      <c r="P62" s="775"/>
      <c r="Q62" s="775"/>
      <c r="R62" s="775"/>
      <c r="S62" s="766"/>
      <c r="T62" s="766"/>
      <c r="U62" s="766"/>
    </row>
    <row r="63" spans="1:21" x14ac:dyDescent="0.3">
      <c r="B63" s="777"/>
      <c r="C63" s="775"/>
      <c r="D63" s="775"/>
      <c r="E63" s="775"/>
      <c r="F63" s="775"/>
      <c r="G63" s="775"/>
      <c r="H63" s="775"/>
      <c r="I63" s="775"/>
      <c r="J63" s="775"/>
      <c r="K63" s="775"/>
      <c r="L63" s="775"/>
      <c r="M63" s="775"/>
      <c r="N63" s="775"/>
      <c r="O63" s="775"/>
      <c r="P63" s="775"/>
      <c r="Q63" s="775"/>
      <c r="R63" s="775"/>
      <c r="S63" s="766"/>
      <c r="T63" s="766"/>
      <c r="U63" s="766"/>
    </row>
    <row r="64" spans="1:21" x14ac:dyDescent="0.3">
      <c r="B64" s="777"/>
      <c r="C64" s="775"/>
      <c r="D64" s="775"/>
      <c r="E64" s="775"/>
      <c r="F64" s="775"/>
      <c r="G64" s="775"/>
      <c r="H64" s="775"/>
      <c r="I64" s="775"/>
      <c r="J64" s="775"/>
      <c r="K64" s="775"/>
      <c r="L64" s="775"/>
      <c r="M64" s="775"/>
      <c r="N64" s="775"/>
      <c r="O64" s="775"/>
      <c r="P64" s="775"/>
      <c r="Q64" s="775"/>
      <c r="R64" s="775"/>
      <c r="S64" s="766"/>
      <c r="T64" s="766"/>
      <c r="U64" s="766"/>
    </row>
    <row r="65" spans="2:21" x14ac:dyDescent="0.3">
      <c r="B65" s="777"/>
      <c r="C65" s="775"/>
      <c r="D65" s="775"/>
      <c r="E65" s="775"/>
      <c r="F65" s="775"/>
      <c r="G65" s="775"/>
      <c r="H65" s="775"/>
      <c r="I65" s="775"/>
      <c r="J65" s="775"/>
      <c r="K65" s="775"/>
      <c r="L65" s="775"/>
      <c r="M65" s="775"/>
      <c r="N65" s="775"/>
      <c r="O65" s="775"/>
      <c r="P65" s="775"/>
      <c r="Q65" s="775"/>
      <c r="R65" s="775"/>
      <c r="S65" s="766"/>
      <c r="T65" s="766"/>
      <c r="U65" s="766"/>
    </row>
    <row r="66" spans="2:21" x14ac:dyDescent="0.3">
      <c r="B66" s="777"/>
      <c r="C66" s="775"/>
      <c r="D66" s="775"/>
      <c r="E66" s="775"/>
      <c r="F66" s="775"/>
      <c r="G66" s="775"/>
      <c r="H66" s="775"/>
      <c r="I66" s="775"/>
      <c r="J66" s="775"/>
      <c r="K66" s="775"/>
      <c r="L66" s="775"/>
      <c r="M66" s="775"/>
      <c r="N66" s="775"/>
      <c r="O66" s="775"/>
      <c r="P66" s="775"/>
      <c r="Q66" s="775"/>
      <c r="R66" s="775"/>
      <c r="S66" s="766"/>
      <c r="T66" s="766"/>
      <c r="U66" s="766"/>
    </row>
    <row r="67" spans="2:21" x14ac:dyDescent="0.3">
      <c r="B67" s="777"/>
      <c r="C67" s="775"/>
      <c r="D67" s="775"/>
      <c r="E67" s="775"/>
      <c r="F67" s="775"/>
      <c r="G67" s="775"/>
      <c r="H67" s="775"/>
      <c r="I67" s="775"/>
      <c r="J67" s="775"/>
      <c r="K67" s="775"/>
      <c r="L67" s="775"/>
      <c r="M67" s="775"/>
      <c r="N67" s="775"/>
      <c r="O67" s="775"/>
      <c r="P67" s="775"/>
      <c r="Q67" s="775"/>
      <c r="R67" s="775"/>
      <c r="S67" s="766"/>
      <c r="T67" s="766"/>
      <c r="U67" s="766"/>
    </row>
    <row r="68" spans="2:21" x14ac:dyDescent="0.3">
      <c r="B68" s="777"/>
      <c r="C68" s="775"/>
      <c r="D68" s="775"/>
      <c r="E68" s="775"/>
      <c r="F68" s="775"/>
      <c r="G68" s="775"/>
      <c r="H68" s="775"/>
      <c r="I68" s="775"/>
      <c r="J68" s="775"/>
      <c r="K68" s="775"/>
      <c r="L68" s="775"/>
      <c r="M68" s="775"/>
      <c r="N68" s="775"/>
      <c r="O68" s="775"/>
      <c r="P68" s="775"/>
      <c r="Q68" s="775"/>
      <c r="R68" s="775"/>
      <c r="S68" s="766"/>
      <c r="T68" s="766"/>
      <c r="U68" s="766"/>
    </row>
    <row r="69" spans="2:21" x14ac:dyDescent="0.3">
      <c r="B69" s="777"/>
      <c r="C69" s="775"/>
      <c r="D69" s="775"/>
      <c r="E69" s="775"/>
      <c r="F69" s="775"/>
      <c r="G69" s="775"/>
      <c r="H69" s="775"/>
      <c r="I69" s="775"/>
      <c r="J69" s="775"/>
      <c r="K69" s="775"/>
      <c r="L69" s="775"/>
      <c r="M69" s="775"/>
      <c r="N69" s="775"/>
      <c r="O69" s="775"/>
      <c r="P69" s="775"/>
      <c r="Q69" s="775"/>
      <c r="R69" s="775"/>
      <c r="S69" s="767"/>
      <c r="T69" s="767"/>
      <c r="U69" s="767"/>
    </row>
    <row r="70" spans="2:21" x14ac:dyDescent="0.3">
      <c r="B70" s="764" t="s">
        <v>793</v>
      </c>
      <c r="C70" s="776"/>
      <c r="D70" s="764" t="s">
        <v>794</v>
      </c>
      <c r="E70" s="764" t="s">
        <v>242</v>
      </c>
      <c r="F70" s="303" t="s">
        <v>797</v>
      </c>
      <c r="G70" s="303" t="s">
        <v>797</v>
      </c>
      <c r="H70" s="303" t="s">
        <v>797</v>
      </c>
      <c r="I70" s="303" t="s">
        <v>797</v>
      </c>
      <c r="J70" s="303" t="s">
        <v>797</v>
      </c>
      <c r="K70" s="303" t="s">
        <v>797</v>
      </c>
      <c r="L70" s="764" t="s">
        <v>798</v>
      </c>
      <c r="M70" s="764" t="s">
        <v>798</v>
      </c>
      <c r="N70" s="764" t="s">
        <v>798</v>
      </c>
      <c r="O70" s="764" t="s">
        <v>798</v>
      </c>
      <c r="P70" s="764" t="s">
        <v>798</v>
      </c>
      <c r="Q70" s="764" t="s">
        <v>798</v>
      </c>
      <c r="R70" s="764" t="s">
        <v>798</v>
      </c>
      <c r="S70" s="764" t="s">
        <v>242</v>
      </c>
      <c r="T70" s="764" t="s">
        <v>799</v>
      </c>
      <c r="U70" s="764" t="s">
        <v>800</v>
      </c>
    </row>
    <row r="71" spans="2:21" x14ac:dyDescent="0.3">
      <c r="B71" s="764"/>
      <c r="C71" s="776"/>
      <c r="D71" s="764"/>
      <c r="E71" s="764"/>
      <c r="F71" s="304" t="s">
        <v>796</v>
      </c>
      <c r="G71" s="304" t="s">
        <v>810</v>
      </c>
      <c r="H71" s="304" t="s">
        <v>810</v>
      </c>
      <c r="I71" s="304" t="s">
        <v>810</v>
      </c>
      <c r="J71" s="304" t="s">
        <v>810</v>
      </c>
      <c r="K71" s="304" t="s">
        <v>810</v>
      </c>
      <c r="L71" s="764"/>
      <c r="M71" s="764"/>
      <c r="N71" s="764"/>
      <c r="O71" s="764"/>
      <c r="P71" s="764"/>
      <c r="Q71" s="764"/>
      <c r="R71" s="764"/>
      <c r="S71" s="764"/>
      <c r="T71" s="764"/>
      <c r="U71" s="764"/>
    </row>
    <row r="72" spans="2:21" x14ac:dyDescent="0.3">
      <c r="B72" s="758"/>
      <c r="C72" s="758"/>
      <c r="D72" s="758"/>
      <c r="E72" s="758"/>
      <c r="F72" s="758"/>
      <c r="G72" s="758"/>
      <c r="H72" s="758"/>
      <c r="I72" s="758"/>
      <c r="J72" s="758"/>
      <c r="K72" s="758"/>
      <c r="L72" s="758"/>
      <c r="M72" s="758"/>
      <c r="N72" s="758"/>
      <c r="O72" s="758"/>
      <c r="P72" s="758"/>
      <c r="Q72" s="758"/>
      <c r="R72" s="758"/>
      <c r="S72" s="758"/>
      <c r="T72" s="758"/>
      <c r="U72" s="758"/>
    </row>
    <row r="73" spans="2:21" x14ac:dyDescent="0.3">
      <c r="B73" s="758" t="s">
        <v>801</v>
      </c>
      <c r="C73" s="758"/>
      <c r="D73" s="758"/>
      <c r="E73" s="758"/>
      <c r="F73" s="758"/>
      <c r="G73" s="758"/>
      <c r="H73" s="758"/>
      <c r="I73" s="758"/>
      <c r="J73" s="758"/>
      <c r="K73" s="758"/>
      <c r="L73" s="758"/>
      <c r="M73" s="758"/>
      <c r="N73" s="758"/>
      <c r="O73" s="758"/>
      <c r="P73" s="758"/>
      <c r="Q73" s="758"/>
      <c r="R73" s="758"/>
      <c r="S73" s="758"/>
      <c r="T73" s="758"/>
      <c r="U73" s="758"/>
    </row>
    <row r="74" spans="2:21" x14ac:dyDescent="0.3">
      <c r="B74" s="758" t="s">
        <v>802</v>
      </c>
      <c r="C74" s="758"/>
      <c r="D74" s="758"/>
      <c r="E74" s="758"/>
      <c r="F74" s="758"/>
      <c r="G74" s="758"/>
      <c r="H74" s="758"/>
      <c r="I74" s="758"/>
      <c r="J74" s="758"/>
      <c r="K74" s="758"/>
      <c r="L74" s="758"/>
      <c r="M74" s="758"/>
      <c r="N74" s="758"/>
      <c r="O74" s="758"/>
      <c r="P74" s="758"/>
      <c r="Q74" s="758"/>
      <c r="R74" s="758"/>
      <c r="S74" s="758"/>
      <c r="T74" s="758"/>
      <c r="U74" s="758"/>
    </row>
    <row r="75" spans="2:21" ht="24" x14ac:dyDescent="0.3">
      <c r="B75" s="305" t="s">
        <v>808</v>
      </c>
      <c r="C75" s="294" t="s">
        <v>809</v>
      </c>
      <c r="D75" s="321">
        <v>3.18</v>
      </c>
      <c r="E75" s="295">
        <v>5.9999999999999995E-4</v>
      </c>
      <c r="F75" s="296" t="s">
        <v>800</v>
      </c>
      <c r="G75" s="294" t="s">
        <v>810</v>
      </c>
      <c r="H75" s="294" t="s">
        <v>810</v>
      </c>
      <c r="I75" s="294" t="s">
        <v>810</v>
      </c>
      <c r="J75" s="294" t="s">
        <v>810</v>
      </c>
      <c r="K75" s="294" t="s">
        <v>810</v>
      </c>
      <c r="L75" s="294" t="s">
        <v>805</v>
      </c>
      <c r="M75" s="294" t="s">
        <v>800</v>
      </c>
      <c r="N75" s="294" t="s">
        <v>800</v>
      </c>
      <c r="O75" s="294" t="s">
        <v>805</v>
      </c>
      <c r="P75" s="294" t="s">
        <v>805</v>
      </c>
      <c r="Q75" s="294" t="s">
        <v>800</v>
      </c>
      <c r="R75" s="294" t="s">
        <v>800</v>
      </c>
      <c r="S75" s="295">
        <v>8.0000000000000004E-4</v>
      </c>
      <c r="T75" s="294"/>
      <c r="U75" s="294"/>
    </row>
    <row r="76" spans="2:21" ht="24" x14ac:dyDescent="0.3">
      <c r="B76" s="305" t="s">
        <v>811</v>
      </c>
      <c r="C76" s="294" t="s">
        <v>812</v>
      </c>
      <c r="D76" s="321">
        <v>22.71</v>
      </c>
      <c r="E76" s="295">
        <v>4.4999999999999997E-3</v>
      </c>
      <c r="F76" s="296" t="s">
        <v>800</v>
      </c>
      <c r="G76" s="294" t="s">
        <v>810</v>
      </c>
      <c r="H76" s="294" t="s">
        <v>810</v>
      </c>
      <c r="I76" s="294" t="s">
        <v>810</v>
      </c>
      <c r="J76" s="294" t="s">
        <v>810</v>
      </c>
      <c r="K76" s="294" t="s">
        <v>810</v>
      </c>
      <c r="L76" s="294" t="s">
        <v>805</v>
      </c>
      <c r="M76" s="294" t="s">
        <v>800</v>
      </c>
      <c r="N76" s="294" t="s">
        <v>805</v>
      </c>
      <c r="O76" s="294" t="s">
        <v>805</v>
      </c>
      <c r="P76" s="294" t="s">
        <v>800</v>
      </c>
      <c r="Q76" s="294" t="s">
        <v>805</v>
      </c>
      <c r="R76" s="294" t="s">
        <v>800</v>
      </c>
      <c r="S76" s="295">
        <v>6.9999999999999999E-4</v>
      </c>
      <c r="T76" s="294"/>
      <c r="U76" s="294"/>
    </row>
    <row r="77" spans="2:21" x14ac:dyDescent="0.3">
      <c r="B77" s="305" t="s">
        <v>813</v>
      </c>
      <c r="C77" s="294" t="s">
        <v>814</v>
      </c>
      <c r="D77" s="321">
        <v>4.7</v>
      </c>
      <c r="E77" s="295">
        <v>8.9999999999999998E-4</v>
      </c>
      <c r="F77" s="296" t="s">
        <v>800</v>
      </c>
      <c r="G77" s="294" t="s">
        <v>810</v>
      </c>
      <c r="H77" s="294" t="s">
        <v>810</v>
      </c>
      <c r="I77" s="294" t="s">
        <v>810</v>
      </c>
      <c r="J77" s="294" t="s">
        <v>810</v>
      </c>
      <c r="K77" s="294" t="s">
        <v>810</v>
      </c>
      <c r="L77" s="294" t="s">
        <v>805</v>
      </c>
      <c r="M77" s="294" t="s">
        <v>800</v>
      </c>
      <c r="N77" s="294" t="s">
        <v>805</v>
      </c>
      <c r="O77" s="294" t="s">
        <v>805</v>
      </c>
      <c r="P77" s="294" t="s">
        <v>805</v>
      </c>
      <c r="Q77" s="294" t="s">
        <v>800</v>
      </c>
      <c r="R77" s="294" t="s">
        <v>800</v>
      </c>
      <c r="S77" s="295">
        <v>6.9999999999999999E-4</v>
      </c>
      <c r="T77" s="294"/>
      <c r="U77" s="294"/>
    </row>
    <row r="78" spans="2:21" ht="51" customHeight="1" x14ac:dyDescent="0.3">
      <c r="B78" s="758" t="s">
        <v>852</v>
      </c>
      <c r="C78" s="758"/>
      <c r="D78" s="321">
        <v>30.58</v>
      </c>
      <c r="E78" s="295">
        <v>6.1000000000000004E-3</v>
      </c>
      <c r="F78" s="298">
        <v>1</v>
      </c>
      <c r="G78" s="308">
        <v>0</v>
      </c>
      <c r="H78" s="308">
        <v>0</v>
      </c>
      <c r="I78" s="308">
        <v>0</v>
      </c>
      <c r="J78" s="308">
        <v>0</v>
      </c>
      <c r="K78" s="308">
        <v>0</v>
      </c>
      <c r="L78" s="294"/>
      <c r="M78" s="294"/>
      <c r="N78" s="294"/>
      <c r="O78" s="294"/>
      <c r="P78" s="294"/>
      <c r="Q78" s="294"/>
      <c r="R78" s="294"/>
      <c r="S78" s="295">
        <v>2.2000000000000001E-3</v>
      </c>
      <c r="T78" s="316"/>
      <c r="U78" s="316"/>
    </row>
    <row r="79" spans="2:21" x14ac:dyDescent="0.3">
      <c r="B79" s="757" t="s">
        <v>816</v>
      </c>
      <c r="C79" s="757"/>
      <c r="D79" s="321" t="s">
        <v>478</v>
      </c>
      <c r="E79" s="294" t="s">
        <v>242</v>
      </c>
      <c r="F79" s="294" t="s">
        <v>242</v>
      </c>
      <c r="G79" s="299" t="s">
        <v>242</v>
      </c>
      <c r="H79" s="299" t="s">
        <v>242</v>
      </c>
      <c r="I79" s="299" t="s">
        <v>242</v>
      </c>
      <c r="J79" s="299" t="s">
        <v>242</v>
      </c>
      <c r="K79" s="299" t="s">
        <v>242</v>
      </c>
      <c r="L79" s="300"/>
      <c r="M79" s="300"/>
      <c r="N79" s="300"/>
      <c r="O79" s="300"/>
      <c r="P79" s="300"/>
      <c r="Q79" s="300"/>
      <c r="R79" s="300"/>
      <c r="S79" s="294" t="s">
        <v>242</v>
      </c>
      <c r="T79" s="294" t="s">
        <v>799</v>
      </c>
      <c r="U79" s="316"/>
    </row>
    <row r="80" spans="2:21" x14ac:dyDescent="0.3">
      <c r="B80" s="757" t="s">
        <v>817</v>
      </c>
      <c r="C80" s="757"/>
      <c r="D80" s="321" t="s">
        <v>478</v>
      </c>
      <c r="E80" s="294" t="s">
        <v>242</v>
      </c>
      <c r="F80" s="294" t="s">
        <v>242</v>
      </c>
      <c r="G80" s="314"/>
      <c r="H80" s="314"/>
      <c r="I80" s="314"/>
      <c r="J80" s="314"/>
      <c r="K80" s="314"/>
      <c r="L80" s="300"/>
      <c r="M80" s="300"/>
      <c r="N80" s="300"/>
      <c r="O80" s="300"/>
      <c r="P80" s="300"/>
      <c r="Q80" s="300"/>
      <c r="R80" s="300"/>
      <c r="S80" s="294" t="s">
        <v>242</v>
      </c>
      <c r="T80" s="316"/>
      <c r="U80" s="294" t="s">
        <v>800</v>
      </c>
    </row>
    <row r="81" spans="2:21" x14ac:dyDescent="0.3">
      <c r="B81" s="758" t="s">
        <v>853</v>
      </c>
      <c r="C81" s="758"/>
      <c r="D81" s="758"/>
      <c r="E81" s="758"/>
      <c r="F81" s="758"/>
      <c r="G81" s="758"/>
      <c r="H81" s="758"/>
      <c r="I81" s="758"/>
      <c r="J81" s="758"/>
      <c r="K81" s="758"/>
      <c r="L81" s="758"/>
      <c r="M81" s="758"/>
      <c r="N81" s="758"/>
      <c r="O81" s="758"/>
      <c r="P81" s="758"/>
      <c r="Q81" s="758"/>
      <c r="R81" s="758"/>
      <c r="S81" s="758"/>
      <c r="T81" s="758"/>
      <c r="U81" s="758"/>
    </row>
    <row r="82" spans="2:21" x14ac:dyDescent="0.3">
      <c r="B82" s="759"/>
      <c r="C82" s="759"/>
      <c r="D82" s="759"/>
      <c r="E82" s="759"/>
      <c r="F82" s="317" t="s">
        <v>819</v>
      </c>
      <c r="G82" s="317" t="s">
        <v>819</v>
      </c>
      <c r="H82" s="317" t="s">
        <v>819</v>
      </c>
      <c r="I82" s="317" t="s">
        <v>819</v>
      </c>
      <c r="J82" s="317" t="s">
        <v>819</v>
      </c>
      <c r="K82" s="317" t="s">
        <v>819</v>
      </c>
      <c r="L82" s="316"/>
      <c r="M82" s="316"/>
      <c r="N82" s="316"/>
      <c r="O82" s="316"/>
      <c r="P82" s="316"/>
      <c r="Q82" s="316"/>
      <c r="R82" s="316"/>
      <c r="S82" s="314"/>
      <c r="T82" s="316"/>
      <c r="U82" s="316"/>
    </row>
    <row r="83" spans="2:21" x14ac:dyDescent="0.3">
      <c r="B83" s="305" t="s">
        <v>826</v>
      </c>
      <c r="C83" s="294" t="s">
        <v>827</v>
      </c>
      <c r="D83" s="321">
        <v>1.69</v>
      </c>
      <c r="E83" s="295">
        <v>2.9999999999999997E-4</v>
      </c>
      <c r="F83" s="318" t="s">
        <v>823</v>
      </c>
      <c r="G83" s="318" t="s">
        <v>810</v>
      </c>
      <c r="H83" s="318" t="s">
        <v>810</v>
      </c>
      <c r="I83" s="318" t="s">
        <v>810</v>
      </c>
      <c r="J83" s="318" t="s">
        <v>810</v>
      </c>
      <c r="K83" s="318" t="s">
        <v>810</v>
      </c>
      <c r="L83" s="316"/>
      <c r="M83" s="316"/>
      <c r="N83" s="316"/>
      <c r="O83" s="316"/>
      <c r="P83" s="316"/>
      <c r="Q83" s="316"/>
      <c r="R83" s="316"/>
      <c r="S83" s="295">
        <v>6.9999999999999999E-4</v>
      </c>
      <c r="T83" s="316"/>
      <c r="U83" s="316"/>
    </row>
    <row r="84" spans="2:21" x14ac:dyDescent="0.3">
      <c r="B84" s="305" t="s">
        <v>828</v>
      </c>
      <c r="C84" s="294" t="s">
        <v>829</v>
      </c>
      <c r="D84" s="321">
        <v>0.09</v>
      </c>
      <c r="E84" s="295">
        <v>0</v>
      </c>
      <c r="F84" s="296" t="s">
        <v>823</v>
      </c>
      <c r="G84" s="294" t="s">
        <v>810</v>
      </c>
      <c r="H84" s="294" t="s">
        <v>810</v>
      </c>
      <c r="I84" s="294" t="s">
        <v>810</v>
      </c>
      <c r="J84" s="294" t="s">
        <v>810</v>
      </c>
      <c r="K84" s="294" t="s">
        <v>810</v>
      </c>
      <c r="L84" s="316"/>
      <c r="M84" s="316"/>
      <c r="N84" s="316"/>
      <c r="O84" s="316"/>
      <c r="P84" s="316"/>
      <c r="Q84" s="316"/>
      <c r="R84" s="316"/>
      <c r="S84" s="295">
        <v>1E-4</v>
      </c>
      <c r="T84" s="316"/>
      <c r="U84" s="316"/>
    </row>
    <row r="85" spans="2:21" x14ac:dyDescent="0.3">
      <c r="B85" s="305" t="s">
        <v>854</v>
      </c>
      <c r="C85" s="294" t="s">
        <v>855</v>
      </c>
      <c r="D85" s="321">
        <v>0.24</v>
      </c>
      <c r="E85" s="295">
        <v>0</v>
      </c>
      <c r="F85" s="294" t="s">
        <v>810</v>
      </c>
      <c r="G85" s="294" t="s">
        <v>810</v>
      </c>
      <c r="H85" s="294" t="s">
        <v>810</v>
      </c>
      <c r="I85" s="294" t="s">
        <v>810</v>
      </c>
      <c r="J85" s="296" t="s">
        <v>823</v>
      </c>
      <c r="K85" s="294" t="s">
        <v>810</v>
      </c>
      <c r="L85" s="316"/>
      <c r="M85" s="316"/>
      <c r="N85" s="316"/>
      <c r="O85" s="316"/>
      <c r="P85" s="316"/>
      <c r="Q85" s="316"/>
      <c r="R85" s="316"/>
      <c r="S85" s="294" t="s">
        <v>478</v>
      </c>
      <c r="T85" s="316"/>
      <c r="U85" s="316"/>
    </row>
    <row r="86" spans="2:21" x14ac:dyDescent="0.3">
      <c r="B86" s="305" t="s">
        <v>856</v>
      </c>
      <c r="C86" s="294" t="s">
        <v>857</v>
      </c>
      <c r="D86" s="321" t="s">
        <v>478</v>
      </c>
      <c r="E86" s="294" t="s">
        <v>478</v>
      </c>
      <c r="F86" s="294" t="s">
        <v>478</v>
      </c>
      <c r="G86" s="294" t="s">
        <v>478</v>
      </c>
      <c r="H86" s="294" t="s">
        <v>478</v>
      </c>
      <c r="I86" s="294" t="s">
        <v>478</v>
      </c>
      <c r="J86" s="296" t="s">
        <v>478</v>
      </c>
      <c r="K86" s="294" t="s">
        <v>478</v>
      </c>
      <c r="L86" s="316"/>
      <c r="M86" s="316"/>
      <c r="N86" s="316"/>
      <c r="O86" s="316"/>
      <c r="P86" s="316"/>
      <c r="Q86" s="316"/>
      <c r="R86" s="316"/>
      <c r="S86" s="295">
        <v>1.6999999999999999E-3</v>
      </c>
      <c r="T86" s="316"/>
      <c r="U86" s="316"/>
    </row>
    <row r="87" spans="2:21" x14ac:dyDescent="0.3">
      <c r="B87" s="305" t="s">
        <v>858</v>
      </c>
      <c r="C87" s="294" t="s">
        <v>859</v>
      </c>
      <c r="D87" s="321" t="s">
        <v>478</v>
      </c>
      <c r="E87" s="294" t="s">
        <v>478</v>
      </c>
      <c r="F87" s="294" t="s">
        <v>478</v>
      </c>
      <c r="G87" s="294" t="s">
        <v>478</v>
      </c>
      <c r="H87" s="294" t="s">
        <v>478</v>
      </c>
      <c r="I87" s="294" t="s">
        <v>478</v>
      </c>
      <c r="J87" s="296" t="s">
        <v>478</v>
      </c>
      <c r="K87" s="294" t="s">
        <v>478</v>
      </c>
      <c r="L87" s="316"/>
      <c r="M87" s="316"/>
      <c r="N87" s="316"/>
      <c r="O87" s="316"/>
      <c r="P87" s="316"/>
      <c r="Q87" s="316"/>
      <c r="R87" s="316"/>
      <c r="S87" s="295">
        <v>0</v>
      </c>
      <c r="T87" s="316"/>
      <c r="U87" s="316"/>
    </row>
    <row r="88" spans="2:21" x14ac:dyDescent="0.3">
      <c r="B88" s="305" t="s">
        <v>860</v>
      </c>
      <c r="C88" s="294" t="s">
        <v>861</v>
      </c>
      <c r="D88" s="321" t="s">
        <v>478</v>
      </c>
      <c r="E88" s="294" t="s">
        <v>478</v>
      </c>
      <c r="F88" s="294" t="s">
        <v>478</v>
      </c>
      <c r="G88" s="294" t="s">
        <v>478</v>
      </c>
      <c r="H88" s="294" t="s">
        <v>478</v>
      </c>
      <c r="I88" s="294" t="s">
        <v>478</v>
      </c>
      <c r="J88" s="296" t="s">
        <v>478</v>
      </c>
      <c r="K88" s="294" t="s">
        <v>478</v>
      </c>
      <c r="L88" s="316"/>
      <c r="M88" s="316"/>
      <c r="N88" s="316"/>
      <c r="O88" s="316"/>
      <c r="P88" s="316"/>
      <c r="Q88" s="316"/>
      <c r="R88" s="316"/>
      <c r="S88" s="295">
        <v>0</v>
      </c>
      <c r="T88" s="316"/>
      <c r="U88" s="316"/>
    </row>
    <row r="89" spans="2:21" ht="24" x14ac:dyDescent="0.3">
      <c r="B89" s="305" t="s">
        <v>830</v>
      </c>
      <c r="C89" s="294" t="s">
        <v>831</v>
      </c>
      <c r="D89" s="321">
        <v>25.4</v>
      </c>
      <c r="E89" s="295">
        <v>5.1000000000000004E-3</v>
      </c>
      <c r="F89" s="296" t="s">
        <v>823</v>
      </c>
      <c r="G89" s="294" t="s">
        <v>810</v>
      </c>
      <c r="H89" s="294" t="s">
        <v>810</v>
      </c>
      <c r="I89" s="294" t="s">
        <v>810</v>
      </c>
      <c r="J89" s="294" t="s">
        <v>810</v>
      </c>
      <c r="K89" s="294" t="s">
        <v>810</v>
      </c>
      <c r="L89" s="316"/>
      <c r="M89" s="316"/>
      <c r="N89" s="316"/>
      <c r="O89" s="316"/>
      <c r="P89" s="316"/>
      <c r="Q89" s="316"/>
      <c r="R89" s="316"/>
      <c r="S89" s="294" t="s">
        <v>478</v>
      </c>
      <c r="T89" s="316"/>
      <c r="U89" s="316"/>
    </row>
    <row r="90" spans="2:21" x14ac:dyDescent="0.3">
      <c r="B90" s="305" t="s">
        <v>832</v>
      </c>
      <c r="C90" s="294" t="s">
        <v>833</v>
      </c>
      <c r="D90" s="321">
        <v>30.98</v>
      </c>
      <c r="E90" s="295">
        <v>6.1999999999999998E-3</v>
      </c>
      <c r="F90" s="296" t="s">
        <v>823</v>
      </c>
      <c r="G90" s="294" t="s">
        <v>810</v>
      </c>
      <c r="H90" s="294" t="s">
        <v>810</v>
      </c>
      <c r="I90" s="294" t="s">
        <v>810</v>
      </c>
      <c r="J90" s="294" t="s">
        <v>810</v>
      </c>
      <c r="K90" s="294" t="s">
        <v>810</v>
      </c>
      <c r="L90" s="316"/>
      <c r="M90" s="316"/>
      <c r="N90" s="316"/>
      <c r="O90" s="316"/>
      <c r="P90" s="316"/>
      <c r="Q90" s="316"/>
      <c r="R90" s="316"/>
      <c r="S90" s="295">
        <v>3.5000000000000001E-3</v>
      </c>
      <c r="T90" s="316"/>
      <c r="U90" s="316"/>
    </row>
    <row r="91" spans="2:21" x14ac:dyDescent="0.3">
      <c r="B91" s="305" t="s">
        <v>803</v>
      </c>
      <c r="C91" s="294" t="s">
        <v>804</v>
      </c>
      <c r="D91" s="321">
        <v>22.25</v>
      </c>
      <c r="E91" s="295">
        <v>4.4999999999999997E-3</v>
      </c>
      <c r="F91" s="296" t="s">
        <v>823</v>
      </c>
      <c r="G91" s="294" t="s">
        <v>810</v>
      </c>
      <c r="H91" s="294" t="s">
        <v>810</v>
      </c>
      <c r="I91" s="294" t="s">
        <v>810</v>
      </c>
      <c r="J91" s="294" t="s">
        <v>810</v>
      </c>
      <c r="K91" s="294" t="s">
        <v>810</v>
      </c>
      <c r="L91" s="316"/>
      <c r="M91" s="316"/>
      <c r="N91" s="316"/>
      <c r="O91" s="316"/>
      <c r="P91" s="316"/>
      <c r="Q91" s="316"/>
      <c r="R91" s="316"/>
      <c r="S91" s="295">
        <v>7.0000000000000001E-3</v>
      </c>
      <c r="T91" s="316"/>
      <c r="U91" s="316"/>
    </row>
    <row r="92" spans="2:21" ht="24" x14ac:dyDescent="0.3">
      <c r="B92" s="305" t="s">
        <v>862</v>
      </c>
      <c r="C92" s="294" t="s">
        <v>863</v>
      </c>
      <c r="D92" s="321" t="s">
        <v>478</v>
      </c>
      <c r="E92" s="294" t="s">
        <v>478</v>
      </c>
      <c r="F92" s="296" t="s">
        <v>478</v>
      </c>
      <c r="G92" s="294" t="s">
        <v>478</v>
      </c>
      <c r="H92" s="294" t="s">
        <v>478</v>
      </c>
      <c r="I92" s="294" t="s">
        <v>478</v>
      </c>
      <c r="J92" s="294" t="s">
        <v>478</v>
      </c>
      <c r="K92" s="294" t="s">
        <v>478</v>
      </c>
      <c r="L92" s="316"/>
      <c r="M92" s="316"/>
      <c r="N92" s="316"/>
      <c r="O92" s="316"/>
      <c r="P92" s="316"/>
      <c r="Q92" s="316"/>
      <c r="R92" s="316"/>
      <c r="S92" s="295">
        <v>3.8999999999999998E-3</v>
      </c>
      <c r="T92" s="316"/>
      <c r="U92" s="316"/>
    </row>
    <row r="93" spans="2:21" ht="24" x14ac:dyDescent="0.3">
      <c r="B93" s="305" t="s">
        <v>808</v>
      </c>
      <c r="C93" s="294" t="s">
        <v>809</v>
      </c>
      <c r="D93" s="321">
        <v>22.98</v>
      </c>
      <c r="E93" s="295">
        <v>4.5999999999999999E-3</v>
      </c>
      <c r="F93" s="296" t="s">
        <v>823</v>
      </c>
      <c r="G93" s="294" t="s">
        <v>810</v>
      </c>
      <c r="H93" s="294" t="s">
        <v>810</v>
      </c>
      <c r="I93" s="294" t="s">
        <v>810</v>
      </c>
      <c r="J93" s="294" t="s">
        <v>810</v>
      </c>
      <c r="K93" s="294" t="s">
        <v>810</v>
      </c>
      <c r="L93" s="316"/>
      <c r="M93" s="316"/>
      <c r="N93" s="316"/>
      <c r="O93" s="316"/>
      <c r="P93" s="316"/>
      <c r="Q93" s="316"/>
      <c r="R93" s="316"/>
      <c r="S93" s="295">
        <v>2.8E-3</v>
      </c>
      <c r="T93" s="316"/>
      <c r="U93" s="316"/>
    </row>
    <row r="94" spans="2:21" x14ac:dyDescent="0.3">
      <c r="B94" s="305" t="s">
        <v>864</v>
      </c>
      <c r="C94" s="294" t="s">
        <v>865</v>
      </c>
      <c r="D94" s="321">
        <v>1.91</v>
      </c>
      <c r="E94" s="295">
        <v>4.0000000000000002E-4</v>
      </c>
      <c r="F94" s="296" t="s">
        <v>823</v>
      </c>
      <c r="G94" s="294" t="s">
        <v>810</v>
      </c>
      <c r="H94" s="294" t="s">
        <v>810</v>
      </c>
      <c r="I94" s="294" t="s">
        <v>810</v>
      </c>
      <c r="J94" s="294" t="s">
        <v>810</v>
      </c>
      <c r="K94" s="294" t="s">
        <v>810</v>
      </c>
      <c r="L94" s="316"/>
      <c r="M94" s="316"/>
      <c r="N94" s="316"/>
      <c r="O94" s="316"/>
      <c r="P94" s="316"/>
      <c r="Q94" s="316"/>
      <c r="R94" s="316"/>
      <c r="S94" s="294" t="s">
        <v>478</v>
      </c>
      <c r="T94" s="316"/>
      <c r="U94" s="316"/>
    </row>
    <row r="95" spans="2:21" ht="24" x14ac:dyDescent="0.3">
      <c r="B95" s="305" t="s">
        <v>834</v>
      </c>
      <c r="C95" s="294" t="s">
        <v>835</v>
      </c>
      <c r="D95" s="321">
        <v>3.77</v>
      </c>
      <c r="E95" s="295">
        <v>8.0000000000000004E-4</v>
      </c>
      <c r="F95" s="296" t="s">
        <v>823</v>
      </c>
      <c r="G95" s="294" t="s">
        <v>810</v>
      </c>
      <c r="H95" s="294" t="s">
        <v>810</v>
      </c>
      <c r="I95" s="294" t="s">
        <v>810</v>
      </c>
      <c r="J95" s="294" t="s">
        <v>810</v>
      </c>
      <c r="K95" s="294" t="s">
        <v>810</v>
      </c>
      <c r="L95" s="316"/>
      <c r="M95" s="316"/>
      <c r="N95" s="316"/>
      <c r="O95" s="316"/>
      <c r="P95" s="316"/>
      <c r="Q95" s="316"/>
      <c r="R95" s="316"/>
      <c r="S95" s="295">
        <v>2E-3</v>
      </c>
      <c r="T95" s="316"/>
      <c r="U95" s="316"/>
    </row>
    <row r="96" spans="2:21" x14ac:dyDescent="0.3">
      <c r="B96" s="305" t="s">
        <v>836</v>
      </c>
      <c r="C96" s="294" t="s">
        <v>837</v>
      </c>
      <c r="D96" s="321">
        <v>23.13</v>
      </c>
      <c r="E96" s="295">
        <v>4.5999999999999999E-3</v>
      </c>
      <c r="F96" s="296" t="s">
        <v>823</v>
      </c>
      <c r="G96" s="294" t="s">
        <v>810</v>
      </c>
      <c r="H96" s="294" t="s">
        <v>810</v>
      </c>
      <c r="I96" s="294" t="s">
        <v>810</v>
      </c>
      <c r="J96" s="294" t="s">
        <v>810</v>
      </c>
      <c r="K96" s="294" t="s">
        <v>810</v>
      </c>
      <c r="L96" s="316"/>
      <c r="M96" s="316"/>
      <c r="N96" s="316"/>
      <c r="O96" s="316"/>
      <c r="P96" s="316"/>
      <c r="Q96" s="316"/>
      <c r="R96" s="316"/>
      <c r="S96" s="295">
        <v>1.0699999999999999E-2</v>
      </c>
      <c r="T96" s="316"/>
      <c r="U96" s="316"/>
    </row>
    <row r="97" spans="2:21" ht="24" x14ac:dyDescent="0.3">
      <c r="B97" s="305" t="s">
        <v>866</v>
      </c>
      <c r="C97" s="294" t="s">
        <v>867</v>
      </c>
      <c r="D97" s="321">
        <v>0.66</v>
      </c>
      <c r="E97" s="295">
        <v>1E-4</v>
      </c>
      <c r="F97" s="296" t="s">
        <v>823</v>
      </c>
      <c r="G97" s="294" t="s">
        <v>810</v>
      </c>
      <c r="H97" s="294" t="s">
        <v>810</v>
      </c>
      <c r="I97" s="294" t="s">
        <v>810</v>
      </c>
      <c r="J97" s="294" t="s">
        <v>810</v>
      </c>
      <c r="K97" s="294" t="s">
        <v>810</v>
      </c>
      <c r="L97" s="316"/>
      <c r="M97" s="316"/>
      <c r="N97" s="316"/>
      <c r="O97" s="316"/>
      <c r="P97" s="316"/>
      <c r="Q97" s="316"/>
      <c r="R97" s="316"/>
      <c r="S97" s="295">
        <v>1E-4</v>
      </c>
      <c r="T97" s="316"/>
      <c r="U97" s="316"/>
    </row>
    <row r="98" spans="2:21" x14ac:dyDescent="0.3">
      <c r="B98" s="305" t="s">
        <v>868</v>
      </c>
      <c r="C98" s="294" t="s">
        <v>869</v>
      </c>
      <c r="D98" s="321">
        <v>0.76</v>
      </c>
      <c r="E98" s="295">
        <v>2.0000000000000001E-4</v>
      </c>
      <c r="F98" s="296" t="s">
        <v>823</v>
      </c>
      <c r="G98" s="294" t="s">
        <v>810</v>
      </c>
      <c r="H98" s="294" t="s">
        <v>810</v>
      </c>
      <c r="I98" s="294" t="s">
        <v>810</v>
      </c>
      <c r="J98" s="294" t="s">
        <v>810</v>
      </c>
      <c r="K98" s="294" t="s">
        <v>810</v>
      </c>
      <c r="L98" s="316"/>
      <c r="M98" s="316"/>
      <c r="N98" s="316"/>
      <c r="O98" s="316"/>
      <c r="P98" s="316"/>
      <c r="Q98" s="316"/>
      <c r="R98" s="316"/>
      <c r="S98" s="295">
        <v>1E-4</v>
      </c>
      <c r="T98" s="316"/>
      <c r="U98" s="316"/>
    </row>
    <row r="99" spans="2:21" x14ac:dyDescent="0.3">
      <c r="B99" s="305" t="s">
        <v>840</v>
      </c>
      <c r="C99" s="294" t="s">
        <v>841</v>
      </c>
      <c r="D99" s="321">
        <v>13.27</v>
      </c>
      <c r="E99" s="295">
        <v>2.7000000000000001E-3</v>
      </c>
      <c r="F99" s="296" t="s">
        <v>823</v>
      </c>
      <c r="G99" s="294" t="s">
        <v>810</v>
      </c>
      <c r="H99" s="294" t="s">
        <v>810</v>
      </c>
      <c r="I99" s="294" t="s">
        <v>810</v>
      </c>
      <c r="J99" s="294" t="s">
        <v>810</v>
      </c>
      <c r="K99" s="294" t="s">
        <v>810</v>
      </c>
      <c r="L99" s="316"/>
      <c r="M99" s="316"/>
      <c r="N99" s="316"/>
      <c r="O99" s="316"/>
      <c r="P99" s="316"/>
      <c r="Q99" s="316"/>
      <c r="R99" s="316"/>
      <c r="S99" s="295">
        <v>8.0000000000000004E-4</v>
      </c>
      <c r="T99" s="316"/>
      <c r="U99" s="316"/>
    </row>
    <row r="100" spans="2:21" ht="24" x14ac:dyDescent="0.3">
      <c r="B100" s="305" t="s">
        <v>870</v>
      </c>
      <c r="C100" s="294" t="s">
        <v>871</v>
      </c>
      <c r="D100" s="321">
        <v>0.15</v>
      </c>
      <c r="E100" s="295">
        <v>0</v>
      </c>
      <c r="F100" s="294" t="s">
        <v>810</v>
      </c>
      <c r="G100" s="296" t="s">
        <v>823</v>
      </c>
      <c r="H100" s="294" t="s">
        <v>810</v>
      </c>
      <c r="I100" s="294" t="s">
        <v>810</v>
      </c>
      <c r="J100" s="294" t="s">
        <v>810</v>
      </c>
      <c r="K100" s="294" t="s">
        <v>810</v>
      </c>
      <c r="L100" s="316"/>
      <c r="M100" s="316"/>
      <c r="N100" s="316"/>
      <c r="O100" s="316"/>
      <c r="P100" s="316"/>
      <c r="Q100" s="316"/>
      <c r="R100" s="316"/>
      <c r="S100" s="294" t="s">
        <v>478</v>
      </c>
      <c r="T100" s="316"/>
      <c r="U100" s="316"/>
    </row>
    <row r="101" spans="2:21" x14ac:dyDescent="0.3">
      <c r="B101" s="305" t="s">
        <v>872</v>
      </c>
      <c r="C101" s="294" t="s">
        <v>873</v>
      </c>
      <c r="D101" s="321">
        <v>5.35</v>
      </c>
      <c r="E101" s="295">
        <v>1.1000000000000001E-3</v>
      </c>
      <c r="F101" s="309" t="s">
        <v>823</v>
      </c>
      <c r="G101" s="294" t="s">
        <v>810</v>
      </c>
      <c r="H101" s="294" t="s">
        <v>810</v>
      </c>
      <c r="I101" s="294" t="s">
        <v>810</v>
      </c>
      <c r="J101" s="294" t="s">
        <v>810</v>
      </c>
      <c r="K101" s="294" t="s">
        <v>810</v>
      </c>
      <c r="L101" s="316"/>
      <c r="M101" s="316"/>
      <c r="N101" s="316"/>
      <c r="O101" s="316"/>
      <c r="P101" s="316"/>
      <c r="Q101" s="316"/>
      <c r="R101" s="316"/>
      <c r="S101" s="295">
        <v>1.8E-3</v>
      </c>
      <c r="T101" s="316"/>
      <c r="U101" s="316"/>
    </row>
    <row r="102" spans="2:21" x14ac:dyDescent="0.3">
      <c r="B102" s="305" t="s">
        <v>874</v>
      </c>
      <c r="C102" s="294" t="s">
        <v>875</v>
      </c>
      <c r="D102" s="321">
        <v>40.75</v>
      </c>
      <c r="E102" s="295">
        <v>8.2000000000000007E-3</v>
      </c>
      <c r="F102" s="309" t="s">
        <v>823</v>
      </c>
      <c r="G102" s="294" t="s">
        <v>810</v>
      </c>
      <c r="H102" s="294" t="s">
        <v>810</v>
      </c>
      <c r="I102" s="294" t="s">
        <v>810</v>
      </c>
      <c r="J102" s="294" t="s">
        <v>810</v>
      </c>
      <c r="K102" s="294" t="s">
        <v>810</v>
      </c>
      <c r="L102" s="316"/>
      <c r="M102" s="316"/>
      <c r="N102" s="316"/>
      <c r="O102" s="316"/>
      <c r="P102" s="316"/>
      <c r="Q102" s="316"/>
      <c r="R102" s="316"/>
      <c r="S102" s="295">
        <v>8.8999999999999999E-3</v>
      </c>
      <c r="T102" s="316"/>
      <c r="U102" s="316"/>
    </row>
    <row r="103" spans="2:21" ht="24" x14ac:dyDescent="0.3">
      <c r="B103" s="305" t="s">
        <v>876</v>
      </c>
      <c r="C103" s="294" t="s">
        <v>877</v>
      </c>
      <c r="D103" s="321">
        <v>13.53</v>
      </c>
      <c r="E103" s="295">
        <v>2.7000000000000001E-3</v>
      </c>
      <c r="F103" s="309" t="s">
        <v>823</v>
      </c>
      <c r="G103" s="294" t="s">
        <v>810</v>
      </c>
      <c r="H103" s="294" t="s">
        <v>810</v>
      </c>
      <c r="I103" s="294" t="s">
        <v>810</v>
      </c>
      <c r="J103" s="294" t="s">
        <v>810</v>
      </c>
      <c r="K103" s="294" t="s">
        <v>810</v>
      </c>
      <c r="L103" s="316"/>
      <c r="M103" s="316"/>
      <c r="N103" s="316"/>
      <c r="O103" s="316"/>
      <c r="P103" s="316"/>
      <c r="Q103" s="316"/>
      <c r="R103" s="316"/>
      <c r="S103" s="295">
        <v>5.4999999999999997E-3</v>
      </c>
      <c r="T103" s="316"/>
      <c r="U103" s="316"/>
    </row>
    <row r="104" spans="2:21" ht="24" x14ac:dyDescent="0.3">
      <c r="B104" s="305" t="s">
        <v>844</v>
      </c>
      <c r="C104" s="294" t="s">
        <v>845</v>
      </c>
      <c r="D104" s="321">
        <v>7.0000000000000007E-2</v>
      </c>
      <c r="E104" s="295">
        <v>0</v>
      </c>
      <c r="F104" s="309" t="s">
        <v>823</v>
      </c>
      <c r="G104" s="294" t="s">
        <v>810</v>
      </c>
      <c r="H104" s="294" t="s">
        <v>810</v>
      </c>
      <c r="I104" s="294" t="s">
        <v>810</v>
      </c>
      <c r="J104" s="294" t="s">
        <v>810</v>
      </c>
      <c r="K104" s="294" t="s">
        <v>810</v>
      </c>
      <c r="L104" s="316"/>
      <c r="M104" s="316"/>
      <c r="N104" s="316"/>
      <c r="O104" s="316"/>
      <c r="P104" s="316"/>
      <c r="Q104" s="316"/>
      <c r="R104" s="316"/>
      <c r="S104" s="295">
        <v>5.9999999999999995E-4</v>
      </c>
      <c r="T104" s="316"/>
      <c r="U104" s="316"/>
    </row>
    <row r="105" spans="2:21" ht="37.950000000000003" customHeight="1" x14ac:dyDescent="0.3">
      <c r="B105" s="758" t="s">
        <v>878</v>
      </c>
      <c r="C105" s="758"/>
      <c r="D105" s="322">
        <v>207</v>
      </c>
      <c r="E105" s="295">
        <v>4.1500000000000002E-2</v>
      </c>
      <c r="F105" s="301">
        <v>0.998</v>
      </c>
      <c r="G105" s="295">
        <v>1E-3</v>
      </c>
      <c r="H105" s="298">
        <v>0</v>
      </c>
      <c r="I105" s="298">
        <v>0</v>
      </c>
      <c r="J105" s="295">
        <v>1E-3</v>
      </c>
      <c r="K105" s="298">
        <v>0</v>
      </c>
      <c r="L105" s="316"/>
      <c r="M105" s="316"/>
      <c r="N105" s="316"/>
      <c r="O105" s="316"/>
      <c r="P105" s="316"/>
      <c r="Q105" s="316"/>
      <c r="R105" s="316"/>
      <c r="S105" s="295">
        <v>5.0099999999999999E-2</v>
      </c>
      <c r="T105" s="316"/>
      <c r="U105" s="316"/>
    </row>
    <row r="106" spans="2:21" ht="26.4" customHeight="1" x14ac:dyDescent="0.3">
      <c r="B106" s="758" t="s">
        <v>879</v>
      </c>
      <c r="C106" s="758"/>
      <c r="D106" s="321">
        <v>237.58</v>
      </c>
      <c r="E106" s="295">
        <v>4.7600000000000003E-2</v>
      </c>
      <c r="F106" s="301">
        <v>0.998</v>
      </c>
      <c r="G106" s="295">
        <v>1E-3</v>
      </c>
      <c r="H106" s="298">
        <v>0</v>
      </c>
      <c r="I106" s="298">
        <v>0</v>
      </c>
      <c r="J106" s="295">
        <v>1E-3</v>
      </c>
      <c r="K106" s="298">
        <v>0</v>
      </c>
      <c r="L106" s="316"/>
      <c r="M106" s="316"/>
      <c r="N106" s="316"/>
      <c r="O106" s="316"/>
      <c r="P106" s="316"/>
      <c r="Q106" s="316"/>
      <c r="R106" s="316"/>
      <c r="S106" s="295">
        <v>5.2299999999999999E-2</v>
      </c>
      <c r="T106" s="316"/>
      <c r="U106" s="316"/>
    </row>
    <row r="107" spans="2:21" x14ac:dyDescent="0.3">
      <c r="B107" s="758" t="s">
        <v>847</v>
      </c>
      <c r="C107" s="758"/>
      <c r="D107" s="758"/>
      <c r="E107" s="758"/>
    </row>
    <row r="108" spans="2:21" ht="24" customHeight="1" x14ac:dyDescent="0.3">
      <c r="B108" s="758" t="s">
        <v>880</v>
      </c>
      <c r="C108" s="758"/>
      <c r="D108" s="321">
        <v>4753.8500000000004</v>
      </c>
      <c r="E108" s="295">
        <v>0.95240000000000002</v>
      </c>
    </row>
    <row r="109" spans="2:21" x14ac:dyDescent="0.3">
      <c r="B109" s="768" t="s">
        <v>848</v>
      </c>
      <c r="C109" s="768"/>
      <c r="D109" s="325" t="s">
        <v>881</v>
      </c>
      <c r="E109" s="315">
        <v>1</v>
      </c>
    </row>
    <row r="110" spans="2:21" x14ac:dyDescent="0.3">
      <c r="B110" s="289"/>
    </row>
    <row r="112" spans="2:21" x14ac:dyDescent="0.3">
      <c r="B112" s="290"/>
    </row>
    <row r="113" spans="1:21" x14ac:dyDescent="0.3">
      <c r="A113" s="280" t="s">
        <v>942</v>
      </c>
      <c r="B113" s="255" t="s">
        <v>982</v>
      </c>
    </row>
    <row r="114" spans="1:21" x14ac:dyDescent="0.3">
      <c r="B114" s="619" t="s">
        <v>901</v>
      </c>
    </row>
    <row r="115" spans="1:21" x14ac:dyDescent="0.3">
      <c r="B115" s="255"/>
    </row>
    <row r="116" spans="1:21" ht="12" customHeight="1" x14ac:dyDescent="0.3">
      <c r="B116" s="778" t="s">
        <v>773</v>
      </c>
      <c r="C116" s="778" t="s">
        <v>774</v>
      </c>
      <c r="D116" s="778"/>
      <c r="E116" s="778"/>
      <c r="F116" s="778" t="s">
        <v>775</v>
      </c>
      <c r="G116" s="778"/>
      <c r="H116" s="778"/>
      <c r="I116" s="778"/>
      <c r="J116" s="778"/>
      <c r="K116" s="778"/>
      <c r="L116" s="748" t="s">
        <v>907</v>
      </c>
      <c r="M116" s="749"/>
      <c r="N116" s="749"/>
      <c r="O116" s="749"/>
      <c r="P116" s="749"/>
      <c r="Q116" s="750"/>
      <c r="R116" s="780"/>
      <c r="S116" s="781"/>
      <c r="T116" s="781"/>
      <c r="U116" s="781"/>
    </row>
    <row r="117" spans="1:21" ht="12" customHeight="1" x14ac:dyDescent="0.3">
      <c r="B117" s="779"/>
      <c r="C117" s="779"/>
      <c r="D117" s="779"/>
      <c r="E117" s="779"/>
      <c r="F117" s="779"/>
      <c r="G117" s="779"/>
      <c r="H117" s="779"/>
      <c r="I117" s="779"/>
      <c r="J117" s="779"/>
      <c r="K117" s="779"/>
      <c r="L117" s="751"/>
      <c r="M117" s="752"/>
      <c r="N117" s="752"/>
      <c r="O117" s="752"/>
      <c r="P117" s="752"/>
      <c r="Q117" s="753"/>
      <c r="R117" s="780"/>
      <c r="S117" s="780"/>
      <c r="T117" s="780"/>
      <c r="U117" s="780"/>
    </row>
    <row r="118" spans="1:21" x14ac:dyDescent="0.3">
      <c r="B118" s="777" t="s">
        <v>776</v>
      </c>
      <c r="C118" s="775" t="s">
        <v>777</v>
      </c>
      <c r="D118" s="775" t="s">
        <v>882</v>
      </c>
      <c r="E118" s="775" t="s">
        <v>883</v>
      </c>
      <c r="F118" s="775" t="s">
        <v>780</v>
      </c>
      <c r="G118" s="775" t="s">
        <v>781</v>
      </c>
      <c r="H118" s="775" t="s">
        <v>782</v>
      </c>
      <c r="I118" s="775" t="s">
        <v>783</v>
      </c>
      <c r="J118" s="775" t="s">
        <v>784</v>
      </c>
      <c r="K118" s="775" t="s">
        <v>785</v>
      </c>
      <c r="L118" s="775" t="s">
        <v>786</v>
      </c>
      <c r="M118" s="775" t="s">
        <v>787</v>
      </c>
      <c r="N118" s="775" t="s">
        <v>788</v>
      </c>
      <c r="O118" s="775" t="s">
        <v>789</v>
      </c>
      <c r="P118" s="775" t="s">
        <v>790</v>
      </c>
      <c r="Q118" s="775" t="s">
        <v>791</v>
      </c>
      <c r="R118" s="775" t="s">
        <v>792</v>
      </c>
      <c r="S118" s="765" t="s">
        <v>903</v>
      </c>
      <c r="T118" s="765" t="s">
        <v>906</v>
      </c>
      <c r="U118" s="765" t="s">
        <v>902</v>
      </c>
    </row>
    <row r="119" spans="1:21" x14ac:dyDescent="0.3">
      <c r="B119" s="777"/>
      <c r="C119" s="775"/>
      <c r="D119" s="775"/>
      <c r="E119" s="775"/>
      <c r="F119" s="775"/>
      <c r="G119" s="775"/>
      <c r="H119" s="775"/>
      <c r="I119" s="775"/>
      <c r="J119" s="775"/>
      <c r="K119" s="775"/>
      <c r="L119" s="775"/>
      <c r="M119" s="775"/>
      <c r="N119" s="775"/>
      <c r="O119" s="775"/>
      <c r="P119" s="775"/>
      <c r="Q119" s="775"/>
      <c r="R119" s="775"/>
      <c r="S119" s="766"/>
      <c r="T119" s="766"/>
      <c r="U119" s="766"/>
    </row>
    <row r="120" spans="1:21" x14ac:dyDescent="0.3">
      <c r="B120" s="777"/>
      <c r="C120" s="775"/>
      <c r="D120" s="775"/>
      <c r="E120" s="775"/>
      <c r="F120" s="775"/>
      <c r="G120" s="775"/>
      <c r="H120" s="775"/>
      <c r="I120" s="775"/>
      <c r="J120" s="775"/>
      <c r="K120" s="775"/>
      <c r="L120" s="775"/>
      <c r="M120" s="775"/>
      <c r="N120" s="775"/>
      <c r="O120" s="775"/>
      <c r="P120" s="775"/>
      <c r="Q120" s="775"/>
      <c r="R120" s="775"/>
      <c r="S120" s="766"/>
      <c r="T120" s="766"/>
      <c r="U120" s="766"/>
    </row>
    <row r="121" spans="1:21" x14ac:dyDescent="0.3">
      <c r="B121" s="777"/>
      <c r="C121" s="775"/>
      <c r="D121" s="775"/>
      <c r="E121" s="775"/>
      <c r="F121" s="775"/>
      <c r="G121" s="775"/>
      <c r="H121" s="775"/>
      <c r="I121" s="775"/>
      <c r="J121" s="775"/>
      <c r="K121" s="775"/>
      <c r="L121" s="775"/>
      <c r="M121" s="775"/>
      <c r="N121" s="775"/>
      <c r="O121" s="775"/>
      <c r="P121" s="775"/>
      <c r="Q121" s="775"/>
      <c r="R121" s="775"/>
      <c r="S121" s="766"/>
      <c r="T121" s="766"/>
      <c r="U121" s="766"/>
    </row>
    <row r="122" spans="1:21" x14ac:dyDescent="0.3">
      <c r="B122" s="777"/>
      <c r="C122" s="775"/>
      <c r="D122" s="775"/>
      <c r="E122" s="775"/>
      <c r="F122" s="775"/>
      <c r="G122" s="775"/>
      <c r="H122" s="775"/>
      <c r="I122" s="775"/>
      <c r="J122" s="775"/>
      <c r="K122" s="775"/>
      <c r="L122" s="775"/>
      <c r="M122" s="775"/>
      <c r="N122" s="775"/>
      <c r="O122" s="775"/>
      <c r="P122" s="775"/>
      <c r="Q122" s="775"/>
      <c r="R122" s="775"/>
      <c r="S122" s="766"/>
      <c r="T122" s="766"/>
      <c r="U122" s="766"/>
    </row>
    <row r="123" spans="1:21" x14ac:dyDescent="0.3">
      <c r="B123" s="777"/>
      <c r="C123" s="775"/>
      <c r="D123" s="775"/>
      <c r="E123" s="775"/>
      <c r="F123" s="775"/>
      <c r="G123" s="775"/>
      <c r="H123" s="775"/>
      <c r="I123" s="775"/>
      <c r="J123" s="775"/>
      <c r="K123" s="775"/>
      <c r="L123" s="775"/>
      <c r="M123" s="775"/>
      <c r="N123" s="775"/>
      <c r="O123" s="775"/>
      <c r="P123" s="775"/>
      <c r="Q123" s="775"/>
      <c r="R123" s="775"/>
      <c r="S123" s="766"/>
      <c r="T123" s="766"/>
      <c r="U123" s="766"/>
    </row>
    <row r="124" spans="1:21" x14ac:dyDescent="0.3">
      <c r="B124" s="777"/>
      <c r="C124" s="775"/>
      <c r="D124" s="775"/>
      <c r="E124" s="775"/>
      <c r="F124" s="775"/>
      <c r="G124" s="775"/>
      <c r="H124" s="775"/>
      <c r="I124" s="775"/>
      <c r="J124" s="775"/>
      <c r="K124" s="775"/>
      <c r="L124" s="775"/>
      <c r="M124" s="775"/>
      <c r="N124" s="775"/>
      <c r="O124" s="775"/>
      <c r="P124" s="775"/>
      <c r="Q124" s="775"/>
      <c r="R124" s="775"/>
      <c r="S124" s="766"/>
      <c r="T124" s="766"/>
      <c r="U124" s="766"/>
    </row>
    <row r="125" spans="1:21" x14ac:dyDescent="0.3">
      <c r="B125" s="777"/>
      <c r="C125" s="775"/>
      <c r="D125" s="775"/>
      <c r="E125" s="775"/>
      <c r="F125" s="775"/>
      <c r="G125" s="775"/>
      <c r="H125" s="775"/>
      <c r="I125" s="775"/>
      <c r="J125" s="775"/>
      <c r="K125" s="775"/>
      <c r="L125" s="775"/>
      <c r="M125" s="775"/>
      <c r="N125" s="775"/>
      <c r="O125" s="775"/>
      <c r="P125" s="775"/>
      <c r="Q125" s="775"/>
      <c r="R125" s="775"/>
      <c r="S125" s="766"/>
      <c r="T125" s="766"/>
      <c r="U125" s="766"/>
    </row>
    <row r="126" spans="1:21" x14ac:dyDescent="0.3">
      <c r="B126" s="777"/>
      <c r="C126" s="775"/>
      <c r="D126" s="775"/>
      <c r="E126" s="775"/>
      <c r="F126" s="775"/>
      <c r="G126" s="775"/>
      <c r="H126" s="775"/>
      <c r="I126" s="775"/>
      <c r="J126" s="775"/>
      <c r="K126" s="775"/>
      <c r="L126" s="775"/>
      <c r="M126" s="775"/>
      <c r="N126" s="775"/>
      <c r="O126" s="775"/>
      <c r="P126" s="775"/>
      <c r="Q126" s="775"/>
      <c r="R126" s="775"/>
      <c r="S126" s="766"/>
      <c r="T126" s="766"/>
      <c r="U126" s="766"/>
    </row>
    <row r="127" spans="1:21" ht="24" customHeight="1" x14ac:dyDescent="0.3">
      <c r="B127" s="777"/>
      <c r="C127" s="775"/>
      <c r="D127" s="775"/>
      <c r="E127" s="775"/>
      <c r="F127" s="775"/>
      <c r="G127" s="775"/>
      <c r="H127" s="775"/>
      <c r="I127" s="775"/>
      <c r="J127" s="775"/>
      <c r="K127" s="775"/>
      <c r="L127" s="775"/>
      <c r="M127" s="775"/>
      <c r="N127" s="775"/>
      <c r="O127" s="775"/>
      <c r="P127" s="775"/>
      <c r="Q127" s="775"/>
      <c r="R127" s="775"/>
      <c r="S127" s="766"/>
      <c r="T127" s="766"/>
      <c r="U127" s="766"/>
    </row>
    <row r="128" spans="1:21" x14ac:dyDescent="0.3">
      <c r="B128" s="777"/>
      <c r="C128" s="775"/>
      <c r="D128" s="775"/>
      <c r="E128" s="775"/>
      <c r="F128" s="775"/>
      <c r="G128" s="775"/>
      <c r="H128" s="775"/>
      <c r="I128" s="775"/>
      <c r="J128" s="775"/>
      <c r="K128" s="775"/>
      <c r="L128" s="775"/>
      <c r="M128" s="775"/>
      <c r="N128" s="775"/>
      <c r="O128" s="775"/>
      <c r="P128" s="775"/>
      <c r="Q128" s="775"/>
      <c r="R128" s="775"/>
      <c r="S128" s="767"/>
      <c r="T128" s="767"/>
      <c r="U128" s="767"/>
    </row>
    <row r="129" spans="2:21" x14ac:dyDescent="0.3">
      <c r="B129" s="764" t="s">
        <v>793</v>
      </c>
      <c r="C129" s="776"/>
      <c r="D129" s="764" t="s">
        <v>794</v>
      </c>
      <c r="E129" s="764" t="s">
        <v>242</v>
      </c>
      <c r="F129" s="302" t="s">
        <v>797</v>
      </c>
      <c r="G129" s="302" t="s">
        <v>797</v>
      </c>
      <c r="H129" s="302" t="s">
        <v>797</v>
      </c>
      <c r="I129" s="302" t="s">
        <v>797</v>
      </c>
      <c r="J129" s="302" t="s">
        <v>797</v>
      </c>
      <c r="K129" s="302" t="s">
        <v>797</v>
      </c>
      <c r="L129" s="764" t="s">
        <v>798</v>
      </c>
      <c r="M129" s="764" t="s">
        <v>798</v>
      </c>
      <c r="N129" s="764" t="s">
        <v>798</v>
      </c>
      <c r="O129" s="764" t="s">
        <v>798</v>
      </c>
      <c r="P129" s="764" t="s">
        <v>798</v>
      </c>
      <c r="Q129" s="764" t="s">
        <v>798</v>
      </c>
      <c r="R129" s="764" t="s">
        <v>798</v>
      </c>
      <c r="S129" s="764" t="s">
        <v>242</v>
      </c>
      <c r="T129" s="764" t="s">
        <v>799</v>
      </c>
      <c r="U129" s="764" t="s">
        <v>800</v>
      </c>
    </row>
    <row r="130" spans="2:21" x14ac:dyDescent="0.3">
      <c r="B130" s="764"/>
      <c r="C130" s="776"/>
      <c r="D130" s="764"/>
      <c r="E130" s="764"/>
      <c r="F130" s="302" t="s">
        <v>796</v>
      </c>
      <c r="G130" s="302" t="s">
        <v>810</v>
      </c>
      <c r="H130" s="302" t="s">
        <v>810</v>
      </c>
      <c r="I130" s="302" t="s">
        <v>810</v>
      </c>
      <c r="J130" s="302" t="s">
        <v>810</v>
      </c>
      <c r="K130" s="302" t="s">
        <v>810</v>
      </c>
      <c r="L130" s="764"/>
      <c r="M130" s="764"/>
      <c r="N130" s="764"/>
      <c r="O130" s="764"/>
      <c r="P130" s="764"/>
      <c r="Q130" s="764"/>
      <c r="R130" s="764"/>
      <c r="S130" s="764"/>
      <c r="T130" s="764"/>
      <c r="U130" s="764"/>
    </row>
    <row r="131" spans="2:21" x14ac:dyDescent="0.3">
      <c r="B131" s="758" t="s">
        <v>801</v>
      </c>
      <c r="C131" s="758"/>
      <c r="D131" s="758"/>
      <c r="E131" s="758"/>
      <c r="F131" s="758"/>
      <c r="G131" s="758"/>
      <c r="H131" s="758"/>
      <c r="I131" s="758"/>
      <c r="J131" s="758"/>
      <c r="K131" s="758"/>
      <c r="L131" s="758"/>
      <c r="M131" s="758"/>
      <c r="N131" s="758"/>
      <c r="O131" s="758"/>
      <c r="P131" s="758"/>
      <c r="Q131" s="758"/>
      <c r="R131" s="758"/>
      <c r="S131" s="758"/>
      <c r="T131" s="758"/>
      <c r="U131" s="758"/>
    </row>
    <row r="132" spans="2:21" x14ac:dyDescent="0.3">
      <c r="B132" s="758" t="s">
        <v>802</v>
      </c>
      <c r="C132" s="758"/>
      <c r="D132" s="758"/>
      <c r="E132" s="758"/>
      <c r="F132" s="758"/>
      <c r="G132" s="758"/>
      <c r="H132" s="758"/>
      <c r="I132" s="758"/>
      <c r="J132" s="758"/>
      <c r="K132" s="758"/>
      <c r="L132" s="758"/>
      <c r="M132" s="758"/>
      <c r="N132" s="758"/>
      <c r="O132" s="758"/>
      <c r="P132" s="758"/>
      <c r="Q132" s="758"/>
      <c r="R132" s="758"/>
      <c r="S132" s="758"/>
      <c r="T132" s="758"/>
      <c r="U132" s="758"/>
    </row>
    <row r="133" spans="2:21" x14ac:dyDescent="0.3">
      <c r="B133" s="305" t="s">
        <v>803</v>
      </c>
      <c r="C133" s="294" t="s">
        <v>804</v>
      </c>
      <c r="D133" s="321">
        <v>3.36</v>
      </c>
      <c r="E133" s="295">
        <v>1.6000000000000001E-3</v>
      </c>
      <c r="F133" s="296" t="s">
        <v>800</v>
      </c>
      <c r="G133" s="294" t="s">
        <v>810</v>
      </c>
      <c r="H133" s="294" t="s">
        <v>810</v>
      </c>
      <c r="I133" s="294" t="s">
        <v>810</v>
      </c>
      <c r="J133" s="294" t="s">
        <v>810</v>
      </c>
      <c r="K133" s="294" t="s">
        <v>810</v>
      </c>
      <c r="L133" s="294" t="s">
        <v>805</v>
      </c>
      <c r="M133" s="294" t="s">
        <v>800</v>
      </c>
      <c r="N133" s="294" t="s">
        <v>800</v>
      </c>
      <c r="O133" s="294" t="s">
        <v>800</v>
      </c>
      <c r="P133" s="294" t="s">
        <v>805</v>
      </c>
      <c r="Q133" s="294" t="s">
        <v>800</v>
      </c>
      <c r="R133" s="294" t="s">
        <v>800</v>
      </c>
      <c r="S133" s="294" t="s">
        <v>478</v>
      </c>
      <c r="T133" s="294"/>
      <c r="U133" s="297"/>
    </row>
    <row r="134" spans="2:21" x14ac:dyDescent="0.3">
      <c r="B134" s="305" t="s">
        <v>806</v>
      </c>
      <c r="C134" s="294" t="s">
        <v>807</v>
      </c>
      <c r="D134" s="321">
        <v>12.81</v>
      </c>
      <c r="E134" s="295">
        <v>6.1999999999999998E-3</v>
      </c>
      <c r="F134" s="296" t="s">
        <v>800</v>
      </c>
      <c r="G134" s="294" t="s">
        <v>810</v>
      </c>
      <c r="H134" s="294" t="s">
        <v>810</v>
      </c>
      <c r="I134" s="294" t="s">
        <v>810</v>
      </c>
      <c r="J134" s="294" t="s">
        <v>810</v>
      </c>
      <c r="K134" s="294" t="s">
        <v>810</v>
      </c>
      <c r="L134" s="294" t="s">
        <v>805</v>
      </c>
      <c r="M134" s="294" t="s">
        <v>800</v>
      </c>
      <c r="N134" s="294" t="s">
        <v>805</v>
      </c>
      <c r="O134" s="294" t="s">
        <v>800</v>
      </c>
      <c r="P134" s="294" t="s">
        <v>800</v>
      </c>
      <c r="Q134" s="294" t="s">
        <v>800</v>
      </c>
      <c r="R134" s="294" t="s">
        <v>800</v>
      </c>
      <c r="S134" s="295">
        <v>5.4000000000000003E-3</v>
      </c>
      <c r="T134" s="294"/>
      <c r="U134" s="297"/>
    </row>
    <row r="135" spans="2:21" ht="24" x14ac:dyDescent="0.3">
      <c r="B135" s="305" t="s">
        <v>808</v>
      </c>
      <c r="C135" s="294" t="s">
        <v>809</v>
      </c>
      <c r="D135" s="321">
        <v>8.5299999999999994</v>
      </c>
      <c r="E135" s="295">
        <v>4.1000000000000003E-3</v>
      </c>
      <c r="F135" s="296" t="s">
        <v>800</v>
      </c>
      <c r="G135" s="294" t="s">
        <v>810</v>
      </c>
      <c r="H135" s="294" t="s">
        <v>810</v>
      </c>
      <c r="I135" s="294" t="s">
        <v>810</v>
      </c>
      <c r="J135" s="294" t="s">
        <v>810</v>
      </c>
      <c r="K135" s="294" t="s">
        <v>810</v>
      </c>
      <c r="L135" s="294" t="s">
        <v>805</v>
      </c>
      <c r="M135" s="294" t="s">
        <v>800</v>
      </c>
      <c r="N135" s="294" t="s">
        <v>800</v>
      </c>
      <c r="O135" s="294" t="s">
        <v>805</v>
      </c>
      <c r="P135" s="294" t="s">
        <v>805</v>
      </c>
      <c r="Q135" s="294" t="s">
        <v>800</v>
      </c>
      <c r="R135" s="294" t="s">
        <v>800</v>
      </c>
      <c r="S135" s="295">
        <v>5.1000000000000004E-3</v>
      </c>
      <c r="T135" s="294"/>
      <c r="U135" s="297"/>
    </row>
    <row r="136" spans="2:21" ht="24" x14ac:dyDescent="0.3">
      <c r="B136" s="305" t="s">
        <v>811</v>
      </c>
      <c r="C136" s="294" t="s">
        <v>812</v>
      </c>
      <c r="D136" s="321">
        <v>9.9499999999999993</v>
      </c>
      <c r="E136" s="295">
        <v>4.7999999999999996E-3</v>
      </c>
      <c r="F136" s="296" t="s">
        <v>800</v>
      </c>
      <c r="G136" s="294" t="s">
        <v>810</v>
      </c>
      <c r="H136" s="294" t="s">
        <v>810</v>
      </c>
      <c r="I136" s="294" t="s">
        <v>810</v>
      </c>
      <c r="J136" s="294" t="s">
        <v>810</v>
      </c>
      <c r="K136" s="294" t="s">
        <v>810</v>
      </c>
      <c r="L136" s="294" t="s">
        <v>805</v>
      </c>
      <c r="M136" s="294" t="s">
        <v>800</v>
      </c>
      <c r="N136" s="294" t="s">
        <v>805</v>
      </c>
      <c r="O136" s="294" t="s">
        <v>805</v>
      </c>
      <c r="P136" s="294" t="s">
        <v>800</v>
      </c>
      <c r="Q136" s="294" t="s">
        <v>805</v>
      </c>
      <c r="R136" s="294" t="s">
        <v>800</v>
      </c>
      <c r="S136" s="295">
        <v>4.7999999999999996E-3</v>
      </c>
      <c r="T136" s="294"/>
      <c r="U136" s="297"/>
    </row>
    <row r="137" spans="2:21" x14ac:dyDescent="0.3">
      <c r="B137" s="305" t="s">
        <v>813</v>
      </c>
      <c r="C137" s="294" t="s">
        <v>814</v>
      </c>
      <c r="D137" s="321">
        <v>3.37</v>
      </c>
      <c r="E137" s="295">
        <v>1.6000000000000001E-3</v>
      </c>
      <c r="F137" s="296" t="s">
        <v>800</v>
      </c>
      <c r="G137" s="294" t="s">
        <v>810</v>
      </c>
      <c r="H137" s="294" t="s">
        <v>810</v>
      </c>
      <c r="I137" s="294" t="s">
        <v>810</v>
      </c>
      <c r="J137" s="294" t="s">
        <v>810</v>
      </c>
      <c r="K137" s="294" t="s">
        <v>810</v>
      </c>
      <c r="L137" s="294" t="s">
        <v>805</v>
      </c>
      <c r="M137" s="294" t="s">
        <v>800</v>
      </c>
      <c r="N137" s="294" t="s">
        <v>805</v>
      </c>
      <c r="O137" s="294" t="s">
        <v>805</v>
      </c>
      <c r="P137" s="294" t="s">
        <v>805</v>
      </c>
      <c r="Q137" s="294" t="s">
        <v>800</v>
      </c>
      <c r="R137" s="294" t="s">
        <v>800</v>
      </c>
      <c r="S137" s="295">
        <v>1.2999999999999999E-3</v>
      </c>
      <c r="T137" s="294"/>
      <c r="U137" s="297"/>
    </row>
    <row r="138" spans="2:21" x14ac:dyDescent="0.3">
      <c r="B138" s="305" t="s">
        <v>836</v>
      </c>
      <c r="C138" s="294" t="s">
        <v>837</v>
      </c>
      <c r="D138" s="321">
        <v>6.16</v>
      </c>
      <c r="E138" s="295">
        <v>3.0000000000000001E-3</v>
      </c>
      <c r="F138" s="294" t="s">
        <v>800</v>
      </c>
      <c r="G138" s="294" t="s">
        <v>810</v>
      </c>
      <c r="H138" s="294" t="s">
        <v>810</v>
      </c>
      <c r="I138" s="294" t="s">
        <v>810</v>
      </c>
      <c r="J138" s="294" t="s">
        <v>810</v>
      </c>
      <c r="K138" s="294" t="s">
        <v>810</v>
      </c>
      <c r="L138" s="294" t="s">
        <v>805</v>
      </c>
      <c r="M138" s="294" t="s">
        <v>800</v>
      </c>
      <c r="N138" s="294" t="s">
        <v>805</v>
      </c>
      <c r="O138" s="294" t="s">
        <v>800</v>
      </c>
      <c r="P138" s="294" t="s">
        <v>800</v>
      </c>
      <c r="Q138" s="294" t="s">
        <v>805</v>
      </c>
      <c r="R138" s="294" t="s">
        <v>800</v>
      </c>
      <c r="S138" s="295">
        <v>2.5999999999999999E-3</v>
      </c>
      <c r="T138" s="294"/>
      <c r="U138" s="294"/>
    </row>
    <row r="139" spans="2:21" ht="24" customHeight="1" x14ac:dyDescent="0.3">
      <c r="B139" s="758" t="s">
        <v>884</v>
      </c>
      <c r="C139" s="758"/>
      <c r="D139" s="321">
        <v>44.18</v>
      </c>
      <c r="E139" s="295">
        <v>2.1299999999999999E-2</v>
      </c>
      <c r="F139" s="308">
        <v>1</v>
      </c>
      <c r="G139" s="299" t="s">
        <v>242</v>
      </c>
      <c r="H139" s="299" t="s">
        <v>242</v>
      </c>
      <c r="I139" s="299" t="s">
        <v>242</v>
      </c>
      <c r="J139" s="299" t="s">
        <v>242</v>
      </c>
      <c r="K139" s="299" t="s">
        <v>242</v>
      </c>
      <c r="L139" s="294"/>
      <c r="M139" s="294"/>
      <c r="N139" s="294"/>
      <c r="O139" s="294"/>
      <c r="P139" s="294"/>
      <c r="Q139" s="294"/>
      <c r="R139" s="294"/>
      <c r="S139" s="295">
        <v>1.9099999999999999E-2</v>
      </c>
      <c r="T139" s="316"/>
      <c r="U139" s="316"/>
    </row>
    <row r="140" spans="2:21" x14ac:dyDescent="0.3">
      <c r="B140" s="757" t="s">
        <v>816</v>
      </c>
      <c r="C140" s="757"/>
      <c r="D140" s="321" t="s">
        <v>478</v>
      </c>
      <c r="E140" s="294" t="s">
        <v>242</v>
      </c>
      <c r="F140" s="299" t="s">
        <v>242</v>
      </c>
      <c r="G140" s="299" t="s">
        <v>242</v>
      </c>
      <c r="H140" s="299" t="s">
        <v>242</v>
      </c>
      <c r="I140" s="299" t="s">
        <v>242</v>
      </c>
      <c r="J140" s="299" t="s">
        <v>242</v>
      </c>
      <c r="K140" s="299" t="s">
        <v>242</v>
      </c>
      <c r="L140" s="300"/>
      <c r="M140" s="300"/>
      <c r="N140" s="300"/>
      <c r="O140" s="300"/>
      <c r="P140" s="300"/>
      <c r="Q140" s="300"/>
      <c r="R140" s="300"/>
      <c r="S140" s="294" t="s">
        <v>242</v>
      </c>
      <c r="T140" s="294" t="s">
        <v>799</v>
      </c>
      <c r="U140" s="316"/>
    </row>
    <row r="141" spans="2:21" x14ac:dyDescent="0.3">
      <c r="B141" s="757" t="s">
        <v>817</v>
      </c>
      <c r="C141" s="757"/>
      <c r="D141" s="321" t="s">
        <v>478</v>
      </c>
      <c r="E141" s="294" t="s">
        <v>242</v>
      </c>
      <c r="F141" s="299" t="s">
        <v>242</v>
      </c>
      <c r="G141" s="314"/>
      <c r="H141" s="314"/>
      <c r="I141" s="314"/>
      <c r="J141" s="314"/>
      <c r="K141" s="314"/>
      <c r="L141" s="300"/>
      <c r="M141" s="300"/>
      <c r="N141" s="300"/>
      <c r="O141" s="300"/>
      <c r="P141" s="300"/>
      <c r="Q141" s="300"/>
      <c r="R141" s="300"/>
      <c r="S141" s="294" t="s">
        <v>242</v>
      </c>
      <c r="T141" s="316"/>
      <c r="U141" s="294" t="s">
        <v>800</v>
      </c>
    </row>
    <row r="142" spans="2:21" x14ac:dyDescent="0.3">
      <c r="B142" s="758" t="s">
        <v>818</v>
      </c>
      <c r="C142" s="758"/>
      <c r="D142" s="758"/>
      <c r="E142" s="758"/>
      <c r="F142" s="758"/>
      <c r="G142" s="758"/>
      <c r="H142" s="758"/>
      <c r="I142" s="758"/>
      <c r="J142" s="758"/>
      <c r="K142" s="758"/>
      <c r="L142" s="758"/>
      <c r="M142" s="758"/>
      <c r="N142" s="758"/>
      <c r="O142" s="758"/>
      <c r="P142" s="758"/>
      <c r="Q142" s="758"/>
      <c r="R142" s="758"/>
      <c r="S142" s="758"/>
      <c r="T142" s="758"/>
      <c r="U142" s="758"/>
    </row>
    <row r="143" spans="2:21" x14ac:dyDescent="0.3">
      <c r="B143" s="759"/>
      <c r="C143" s="759"/>
      <c r="D143" s="759"/>
      <c r="E143" s="759"/>
      <c r="F143" s="296" t="s">
        <v>819</v>
      </c>
      <c r="G143" s="296" t="s">
        <v>819</v>
      </c>
      <c r="H143" s="296" t="s">
        <v>819</v>
      </c>
      <c r="I143" s="296" t="s">
        <v>819</v>
      </c>
      <c r="J143" s="296" t="s">
        <v>819</v>
      </c>
      <c r="K143" s="296" t="s">
        <v>819</v>
      </c>
      <c r="L143" s="316"/>
      <c r="M143" s="316"/>
      <c r="N143" s="316"/>
      <c r="O143" s="316"/>
      <c r="P143" s="316"/>
      <c r="Q143" s="316"/>
      <c r="R143" s="316"/>
      <c r="S143" s="314"/>
      <c r="T143" s="316"/>
      <c r="U143" s="316"/>
    </row>
    <row r="144" spans="2:21" ht="24" x14ac:dyDescent="0.3">
      <c r="B144" s="305" t="s">
        <v>824</v>
      </c>
      <c r="C144" s="294" t="s">
        <v>825</v>
      </c>
      <c r="D144" s="321">
        <v>0.02</v>
      </c>
      <c r="E144" s="295">
        <v>0</v>
      </c>
      <c r="F144" s="294" t="s">
        <v>810</v>
      </c>
      <c r="G144" s="294" t="s">
        <v>810</v>
      </c>
      <c r="H144" s="294" t="s">
        <v>810</v>
      </c>
      <c r="I144" s="294" t="s">
        <v>810</v>
      </c>
      <c r="J144" s="294" t="s">
        <v>810</v>
      </c>
      <c r="K144" s="296" t="s">
        <v>823</v>
      </c>
      <c r="L144" s="316"/>
      <c r="M144" s="316"/>
      <c r="N144" s="316"/>
      <c r="O144" s="316"/>
      <c r="P144" s="316"/>
      <c r="Q144" s="316"/>
      <c r="R144" s="316"/>
      <c r="S144" s="294" t="s">
        <v>478</v>
      </c>
      <c r="T144" s="316"/>
      <c r="U144" s="316"/>
    </row>
    <row r="145" spans="2:21" x14ac:dyDescent="0.3">
      <c r="B145" s="305" t="s">
        <v>826</v>
      </c>
      <c r="C145" s="294" t="s">
        <v>827</v>
      </c>
      <c r="D145" s="321">
        <v>7.0000000000000007E-2</v>
      </c>
      <c r="E145" s="295">
        <v>0</v>
      </c>
      <c r="F145" s="296" t="s">
        <v>823</v>
      </c>
      <c r="G145" s="294" t="s">
        <v>810</v>
      </c>
      <c r="H145" s="294" t="s">
        <v>810</v>
      </c>
      <c r="I145" s="294" t="s">
        <v>810</v>
      </c>
      <c r="J145" s="294" t="s">
        <v>810</v>
      </c>
      <c r="K145" s="294" t="s">
        <v>810</v>
      </c>
      <c r="L145" s="316"/>
      <c r="M145" s="316"/>
      <c r="N145" s="316"/>
      <c r="O145" s="316"/>
      <c r="P145" s="316"/>
      <c r="Q145" s="316"/>
      <c r="R145" s="316"/>
      <c r="S145" s="295">
        <v>1E-4</v>
      </c>
      <c r="T145" s="316"/>
      <c r="U145" s="316"/>
    </row>
    <row r="146" spans="2:21" x14ac:dyDescent="0.3">
      <c r="B146" s="305" t="s">
        <v>828</v>
      </c>
      <c r="C146" s="294" t="s">
        <v>829</v>
      </c>
      <c r="D146" s="321">
        <v>0.67</v>
      </c>
      <c r="E146" s="295">
        <v>2.9999999999999997E-4</v>
      </c>
      <c r="F146" s="296" t="s">
        <v>823</v>
      </c>
      <c r="G146" s="294" t="s">
        <v>810</v>
      </c>
      <c r="H146" s="294" t="s">
        <v>810</v>
      </c>
      <c r="I146" s="294" t="s">
        <v>810</v>
      </c>
      <c r="J146" s="294" t="s">
        <v>810</v>
      </c>
      <c r="K146" s="294" t="s">
        <v>810</v>
      </c>
      <c r="L146" s="316"/>
      <c r="M146" s="316"/>
      <c r="N146" s="316"/>
      <c r="O146" s="316"/>
      <c r="P146" s="316"/>
      <c r="Q146" s="316"/>
      <c r="R146" s="316"/>
      <c r="S146" s="295">
        <v>4.0000000000000002E-4</v>
      </c>
      <c r="T146" s="316"/>
      <c r="U146" s="316"/>
    </row>
    <row r="147" spans="2:21" x14ac:dyDescent="0.3">
      <c r="B147" s="305" t="s">
        <v>885</v>
      </c>
      <c r="C147" s="294" t="s">
        <v>886</v>
      </c>
      <c r="D147" s="321">
        <v>0.05</v>
      </c>
      <c r="E147" s="295">
        <v>0</v>
      </c>
      <c r="F147" s="294" t="s">
        <v>810</v>
      </c>
      <c r="G147" s="294" t="s">
        <v>810</v>
      </c>
      <c r="H147" s="294" t="s">
        <v>810</v>
      </c>
      <c r="I147" s="294" t="s">
        <v>810</v>
      </c>
      <c r="J147" s="296" t="s">
        <v>823</v>
      </c>
      <c r="K147" s="294" t="s">
        <v>810</v>
      </c>
      <c r="L147" s="316"/>
      <c r="M147" s="316"/>
      <c r="N147" s="316"/>
      <c r="O147" s="316"/>
      <c r="P147" s="316"/>
      <c r="Q147" s="316"/>
      <c r="R147" s="316"/>
      <c r="S147" s="294" t="s">
        <v>478</v>
      </c>
      <c r="T147" s="316"/>
      <c r="U147" s="316"/>
    </row>
    <row r="148" spans="2:21" x14ac:dyDescent="0.3">
      <c r="B148" s="305" t="s">
        <v>887</v>
      </c>
      <c r="C148" s="294" t="s">
        <v>857</v>
      </c>
      <c r="D148" s="321">
        <v>0.63</v>
      </c>
      <c r="E148" s="295">
        <v>2.9999999999999997E-4</v>
      </c>
      <c r="F148" s="296" t="s">
        <v>823</v>
      </c>
      <c r="G148" s="294" t="s">
        <v>810</v>
      </c>
      <c r="H148" s="294" t="s">
        <v>810</v>
      </c>
      <c r="I148" s="294" t="s">
        <v>810</v>
      </c>
      <c r="J148" s="294" t="s">
        <v>810</v>
      </c>
      <c r="K148" s="294" t="s">
        <v>810</v>
      </c>
      <c r="L148" s="316"/>
      <c r="M148" s="316"/>
      <c r="N148" s="316"/>
      <c r="O148" s="316"/>
      <c r="P148" s="316"/>
      <c r="Q148" s="316"/>
      <c r="R148" s="316"/>
      <c r="S148" s="295">
        <v>1E-4</v>
      </c>
      <c r="T148" s="316"/>
      <c r="U148" s="316"/>
    </row>
    <row r="149" spans="2:21" x14ac:dyDescent="0.3">
      <c r="B149" s="305" t="s">
        <v>858</v>
      </c>
      <c r="C149" s="294" t="s">
        <v>859</v>
      </c>
      <c r="D149" s="321" t="s">
        <v>478</v>
      </c>
      <c r="E149" s="294" t="s">
        <v>478</v>
      </c>
      <c r="F149" s="296" t="s">
        <v>478</v>
      </c>
      <c r="G149" s="294" t="s">
        <v>478</v>
      </c>
      <c r="H149" s="294" t="s">
        <v>478</v>
      </c>
      <c r="I149" s="294" t="s">
        <v>478</v>
      </c>
      <c r="J149" s="294" t="s">
        <v>478</v>
      </c>
      <c r="K149" s="294" t="s">
        <v>478</v>
      </c>
      <c r="L149" s="316"/>
      <c r="M149" s="316"/>
      <c r="N149" s="316"/>
      <c r="O149" s="316"/>
      <c r="P149" s="316"/>
      <c r="Q149" s="316"/>
      <c r="R149" s="316"/>
      <c r="S149" s="295">
        <v>0</v>
      </c>
      <c r="T149" s="316"/>
      <c r="U149" s="316"/>
    </row>
    <row r="150" spans="2:21" x14ac:dyDescent="0.3">
      <c r="B150" s="305" t="s">
        <v>860</v>
      </c>
      <c r="C150" s="294" t="s">
        <v>861</v>
      </c>
      <c r="D150" s="321" t="s">
        <v>478</v>
      </c>
      <c r="E150" s="294" t="s">
        <v>478</v>
      </c>
      <c r="F150" s="296" t="s">
        <v>478</v>
      </c>
      <c r="G150" s="294" t="s">
        <v>478</v>
      </c>
      <c r="H150" s="294" t="s">
        <v>478</v>
      </c>
      <c r="I150" s="294" t="s">
        <v>478</v>
      </c>
      <c r="J150" s="294" t="s">
        <v>478</v>
      </c>
      <c r="K150" s="294" t="s">
        <v>478</v>
      </c>
      <c r="L150" s="316"/>
      <c r="M150" s="316"/>
      <c r="N150" s="316"/>
      <c r="O150" s="316"/>
      <c r="P150" s="316"/>
      <c r="Q150" s="316"/>
      <c r="R150" s="316"/>
      <c r="S150" s="295">
        <v>8.0000000000000004E-4</v>
      </c>
      <c r="T150" s="316"/>
      <c r="U150" s="316"/>
    </row>
    <row r="151" spans="2:21" x14ac:dyDescent="0.3">
      <c r="B151" s="305" t="s">
        <v>832</v>
      </c>
      <c r="C151" s="294" t="s">
        <v>833</v>
      </c>
      <c r="D151" s="321">
        <v>14.41</v>
      </c>
      <c r="E151" s="295">
        <v>6.8999999999999999E-3</v>
      </c>
      <c r="F151" s="296" t="s">
        <v>823</v>
      </c>
      <c r="G151" s="294" t="s">
        <v>810</v>
      </c>
      <c r="H151" s="294" t="s">
        <v>810</v>
      </c>
      <c r="I151" s="294" t="s">
        <v>810</v>
      </c>
      <c r="J151" s="294" t="s">
        <v>810</v>
      </c>
      <c r="K151" s="294" t="s">
        <v>810</v>
      </c>
      <c r="L151" s="316"/>
      <c r="M151" s="316"/>
      <c r="N151" s="316"/>
      <c r="O151" s="316"/>
      <c r="P151" s="316"/>
      <c r="Q151" s="316"/>
      <c r="R151" s="316"/>
      <c r="S151" s="295">
        <v>6.3E-3</v>
      </c>
      <c r="T151" s="316"/>
      <c r="U151" s="316"/>
    </row>
    <row r="152" spans="2:21" x14ac:dyDescent="0.3">
      <c r="B152" s="305" t="s">
        <v>803</v>
      </c>
      <c r="C152" s="294" t="s">
        <v>804</v>
      </c>
      <c r="D152" s="321">
        <v>15.17</v>
      </c>
      <c r="E152" s="295">
        <v>7.3000000000000001E-3</v>
      </c>
      <c r="F152" s="296" t="s">
        <v>823</v>
      </c>
      <c r="G152" s="294" t="s">
        <v>810</v>
      </c>
      <c r="H152" s="294" t="s">
        <v>810</v>
      </c>
      <c r="I152" s="294" t="s">
        <v>810</v>
      </c>
      <c r="J152" s="294" t="s">
        <v>810</v>
      </c>
      <c r="K152" s="294" t="s">
        <v>810</v>
      </c>
      <c r="L152" s="316"/>
      <c r="M152" s="316"/>
      <c r="N152" s="316"/>
      <c r="O152" s="316"/>
      <c r="P152" s="316"/>
      <c r="Q152" s="316"/>
      <c r="R152" s="316"/>
      <c r="S152" s="295">
        <v>5.4999999999999997E-3</v>
      </c>
      <c r="T152" s="316"/>
      <c r="U152" s="316"/>
    </row>
    <row r="153" spans="2:21" ht="24" x14ac:dyDescent="0.3">
      <c r="B153" s="305" t="s">
        <v>888</v>
      </c>
      <c r="C153" s="294" t="s">
        <v>863</v>
      </c>
      <c r="D153" s="321">
        <v>22.46</v>
      </c>
      <c r="E153" s="295">
        <v>1.0800000000000001E-2</v>
      </c>
      <c r="F153" s="296" t="s">
        <v>823</v>
      </c>
      <c r="G153" s="294" t="s">
        <v>810</v>
      </c>
      <c r="H153" s="294" t="s">
        <v>810</v>
      </c>
      <c r="I153" s="294" t="s">
        <v>810</v>
      </c>
      <c r="J153" s="294" t="s">
        <v>810</v>
      </c>
      <c r="K153" s="294" t="s">
        <v>810</v>
      </c>
      <c r="L153" s="316"/>
      <c r="M153" s="316"/>
      <c r="N153" s="316"/>
      <c r="O153" s="316"/>
      <c r="P153" s="316"/>
      <c r="Q153" s="316"/>
      <c r="R153" s="316"/>
      <c r="S153" s="295">
        <v>1.0999999999999999E-2</v>
      </c>
      <c r="T153" s="316"/>
      <c r="U153" s="316"/>
    </row>
    <row r="154" spans="2:21" ht="24" x14ac:dyDescent="0.3">
      <c r="B154" s="305" t="s">
        <v>808</v>
      </c>
      <c r="C154" s="294" t="s">
        <v>809</v>
      </c>
      <c r="D154" s="321">
        <v>3.41</v>
      </c>
      <c r="E154" s="295">
        <v>1.6000000000000001E-3</v>
      </c>
      <c r="F154" s="296" t="s">
        <v>823</v>
      </c>
      <c r="G154" s="294" t="s">
        <v>810</v>
      </c>
      <c r="H154" s="294" t="s">
        <v>810</v>
      </c>
      <c r="I154" s="294" t="s">
        <v>810</v>
      </c>
      <c r="J154" s="294" t="s">
        <v>810</v>
      </c>
      <c r="K154" s="294" t="s">
        <v>810</v>
      </c>
      <c r="L154" s="316"/>
      <c r="M154" s="316"/>
      <c r="N154" s="316"/>
      <c r="O154" s="316"/>
      <c r="P154" s="316"/>
      <c r="Q154" s="316"/>
      <c r="R154" s="316"/>
      <c r="S154" s="295">
        <v>1.6000000000000001E-3</v>
      </c>
      <c r="T154" s="316"/>
      <c r="U154" s="316"/>
    </row>
    <row r="155" spans="2:21" ht="24" x14ac:dyDescent="0.3">
      <c r="B155" s="305" t="s">
        <v>834</v>
      </c>
      <c r="C155" s="294" t="s">
        <v>835</v>
      </c>
      <c r="D155" s="321">
        <v>2.29</v>
      </c>
      <c r="E155" s="295">
        <v>1.1000000000000001E-3</v>
      </c>
      <c r="F155" s="296" t="s">
        <v>823</v>
      </c>
      <c r="G155" s="294" t="s">
        <v>810</v>
      </c>
      <c r="H155" s="294" t="s">
        <v>810</v>
      </c>
      <c r="I155" s="294" t="s">
        <v>810</v>
      </c>
      <c r="J155" s="294" t="s">
        <v>810</v>
      </c>
      <c r="K155" s="294" t="s">
        <v>810</v>
      </c>
      <c r="L155" s="316"/>
      <c r="M155" s="316"/>
      <c r="N155" s="316"/>
      <c r="O155" s="316"/>
      <c r="P155" s="316"/>
      <c r="Q155" s="316"/>
      <c r="R155" s="316"/>
      <c r="S155" s="295">
        <v>1E-3</v>
      </c>
      <c r="T155" s="316"/>
      <c r="U155" s="316"/>
    </row>
    <row r="156" spans="2:21" x14ac:dyDescent="0.3">
      <c r="B156" s="305" t="s">
        <v>836</v>
      </c>
      <c r="C156" s="294" t="s">
        <v>837</v>
      </c>
      <c r="D156" s="321">
        <v>39.35</v>
      </c>
      <c r="E156" s="295">
        <v>1.89E-2</v>
      </c>
      <c r="F156" s="296" t="s">
        <v>823</v>
      </c>
      <c r="G156" s="294" t="s">
        <v>810</v>
      </c>
      <c r="H156" s="294" t="s">
        <v>810</v>
      </c>
      <c r="I156" s="294" t="s">
        <v>810</v>
      </c>
      <c r="J156" s="294" t="s">
        <v>810</v>
      </c>
      <c r="K156" s="294" t="s">
        <v>810</v>
      </c>
      <c r="L156" s="316"/>
      <c r="M156" s="316"/>
      <c r="N156" s="316"/>
      <c r="O156" s="316"/>
      <c r="P156" s="316"/>
      <c r="Q156" s="316"/>
      <c r="R156" s="316"/>
      <c r="S156" s="295">
        <v>0.02</v>
      </c>
      <c r="T156" s="316"/>
      <c r="U156" s="316"/>
    </row>
    <row r="157" spans="2:21" ht="24" x14ac:dyDescent="0.3">
      <c r="B157" s="305" t="s">
        <v>838</v>
      </c>
      <c r="C157" s="294" t="s">
        <v>839</v>
      </c>
      <c r="D157" s="321">
        <v>1.08</v>
      </c>
      <c r="E157" s="295">
        <v>5.0000000000000001E-4</v>
      </c>
      <c r="F157" s="296" t="s">
        <v>823</v>
      </c>
      <c r="G157" s="294" t="s">
        <v>810</v>
      </c>
      <c r="H157" s="294" t="s">
        <v>810</v>
      </c>
      <c r="I157" s="294" t="s">
        <v>810</v>
      </c>
      <c r="J157" s="294" t="s">
        <v>810</v>
      </c>
      <c r="K157" s="294" t="s">
        <v>810</v>
      </c>
      <c r="L157" s="316"/>
      <c r="M157" s="316"/>
      <c r="N157" s="316"/>
      <c r="O157" s="316"/>
      <c r="P157" s="316"/>
      <c r="Q157" s="316"/>
      <c r="R157" s="316"/>
      <c r="S157" s="295">
        <v>2.9999999999999997E-4</v>
      </c>
      <c r="T157" s="316"/>
      <c r="U157" s="316"/>
    </row>
    <row r="158" spans="2:21" ht="24" x14ac:dyDescent="0.3">
      <c r="B158" s="305" t="s">
        <v>866</v>
      </c>
      <c r="C158" s="294" t="s">
        <v>867</v>
      </c>
      <c r="D158" s="321">
        <v>0.33</v>
      </c>
      <c r="E158" s="295">
        <v>2.0000000000000001E-4</v>
      </c>
      <c r="F158" s="296" t="s">
        <v>823</v>
      </c>
      <c r="G158" s="294" t="s">
        <v>810</v>
      </c>
      <c r="H158" s="294" t="s">
        <v>810</v>
      </c>
      <c r="I158" s="294" t="s">
        <v>810</v>
      </c>
      <c r="J158" s="294" t="s">
        <v>810</v>
      </c>
      <c r="K158" s="294" t="s">
        <v>810</v>
      </c>
      <c r="L158" s="316"/>
      <c r="M158" s="316"/>
      <c r="N158" s="316"/>
      <c r="O158" s="316"/>
      <c r="P158" s="316"/>
      <c r="Q158" s="316"/>
      <c r="R158" s="316"/>
      <c r="S158" s="295">
        <v>1E-4</v>
      </c>
      <c r="T158" s="316"/>
      <c r="U158" s="316"/>
    </row>
    <row r="159" spans="2:21" x14ac:dyDescent="0.3">
      <c r="B159" s="305" t="s">
        <v>868</v>
      </c>
      <c r="C159" s="294" t="s">
        <v>869</v>
      </c>
      <c r="D159" s="321">
        <v>2.17</v>
      </c>
      <c r="E159" s="295">
        <v>1E-3</v>
      </c>
      <c r="F159" s="296" t="s">
        <v>823</v>
      </c>
      <c r="G159" s="294" t="s">
        <v>810</v>
      </c>
      <c r="H159" s="294" t="s">
        <v>810</v>
      </c>
      <c r="I159" s="294" t="s">
        <v>810</v>
      </c>
      <c r="J159" s="294" t="s">
        <v>810</v>
      </c>
      <c r="K159" s="294" t="s">
        <v>810</v>
      </c>
      <c r="L159" s="316"/>
      <c r="M159" s="316"/>
      <c r="N159" s="316"/>
      <c r="O159" s="316"/>
      <c r="P159" s="316"/>
      <c r="Q159" s="316"/>
      <c r="R159" s="316"/>
      <c r="S159" s="295">
        <v>5.9999999999999995E-4</v>
      </c>
      <c r="T159" s="316"/>
      <c r="U159" s="316"/>
    </row>
    <row r="160" spans="2:21" x14ac:dyDescent="0.3">
      <c r="B160" s="305" t="s">
        <v>840</v>
      </c>
      <c r="C160" s="294" t="s">
        <v>841</v>
      </c>
      <c r="D160" s="321">
        <v>13.16</v>
      </c>
      <c r="E160" s="295">
        <v>6.3E-3</v>
      </c>
      <c r="F160" s="296" t="s">
        <v>823</v>
      </c>
      <c r="G160" s="294" t="s">
        <v>810</v>
      </c>
      <c r="H160" s="294" t="s">
        <v>810</v>
      </c>
      <c r="I160" s="294" t="s">
        <v>810</v>
      </c>
      <c r="J160" s="294" t="s">
        <v>810</v>
      </c>
      <c r="K160" s="294" t="s">
        <v>810</v>
      </c>
      <c r="L160" s="316"/>
      <c r="M160" s="316"/>
      <c r="N160" s="316"/>
      <c r="O160" s="316"/>
      <c r="P160" s="316"/>
      <c r="Q160" s="316"/>
      <c r="R160" s="316"/>
      <c r="S160" s="295">
        <v>6.4999999999999997E-3</v>
      </c>
      <c r="T160" s="316"/>
      <c r="U160" s="316"/>
    </row>
    <row r="161" spans="2:21" ht="24" x14ac:dyDescent="0.3">
      <c r="B161" s="305" t="s">
        <v>870</v>
      </c>
      <c r="C161" s="294" t="s">
        <v>871</v>
      </c>
      <c r="D161" s="321">
        <v>3.11</v>
      </c>
      <c r="E161" s="295">
        <v>1.5E-3</v>
      </c>
      <c r="F161" s="294" t="s">
        <v>810</v>
      </c>
      <c r="G161" s="296" t="s">
        <v>823</v>
      </c>
      <c r="H161" s="294" t="s">
        <v>810</v>
      </c>
      <c r="I161" s="294" t="s">
        <v>810</v>
      </c>
      <c r="J161" s="294" t="s">
        <v>810</v>
      </c>
      <c r="K161" s="294" t="s">
        <v>810</v>
      </c>
      <c r="L161" s="316"/>
      <c r="M161" s="316"/>
      <c r="N161" s="316"/>
      <c r="O161" s="316"/>
      <c r="P161" s="316"/>
      <c r="Q161" s="316"/>
      <c r="R161" s="316"/>
      <c r="S161" s="294" t="s">
        <v>478</v>
      </c>
      <c r="T161" s="316"/>
      <c r="U161" s="316"/>
    </row>
    <row r="162" spans="2:21" x14ac:dyDescent="0.3">
      <c r="B162" s="305" t="s">
        <v>872</v>
      </c>
      <c r="C162" s="294" t="s">
        <v>873</v>
      </c>
      <c r="D162" s="321">
        <v>0.46</v>
      </c>
      <c r="E162" s="295">
        <v>2.0000000000000001E-4</v>
      </c>
      <c r="F162" s="296" t="s">
        <v>823</v>
      </c>
      <c r="G162" s="294" t="s">
        <v>810</v>
      </c>
      <c r="H162" s="294" t="s">
        <v>810</v>
      </c>
      <c r="I162" s="294" t="s">
        <v>810</v>
      </c>
      <c r="J162" s="294" t="s">
        <v>810</v>
      </c>
      <c r="K162" s="294" t="s">
        <v>810</v>
      </c>
      <c r="L162" s="316"/>
      <c r="M162" s="316"/>
      <c r="N162" s="316"/>
      <c r="O162" s="316"/>
      <c r="P162" s="316"/>
      <c r="Q162" s="316"/>
      <c r="R162" s="316"/>
      <c r="S162" s="295">
        <v>0</v>
      </c>
      <c r="T162" s="316"/>
      <c r="U162" s="316"/>
    </row>
    <row r="163" spans="2:21" x14ac:dyDescent="0.3">
      <c r="B163" s="305" t="s">
        <v>874</v>
      </c>
      <c r="C163" s="294" t="s">
        <v>875</v>
      </c>
      <c r="D163" s="321">
        <v>22.55</v>
      </c>
      <c r="E163" s="295">
        <v>1.0800000000000001E-2</v>
      </c>
      <c r="F163" s="296" t="s">
        <v>823</v>
      </c>
      <c r="G163" s="294" t="s">
        <v>810</v>
      </c>
      <c r="H163" s="294" t="s">
        <v>810</v>
      </c>
      <c r="I163" s="294" t="s">
        <v>810</v>
      </c>
      <c r="J163" s="294" t="s">
        <v>810</v>
      </c>
      <c r="K163" s="294" t="s">
        <v>810</v>
      </c>
      <c r="L163" s="316"/>
      <c r="M163" s="316"/>
      <c r="N163" s="316"/>
      <c r="O163" s="316"/>
      <c r="P163" s="316"/>
      <c r="Q163" s="316"/>
      <c r="R163" s="316"/>
      <c r="S163" s="295">
        <v>1.5599999999999999E-2</v>
      </c>
      <c r="T163" s="316"/>
      <c r="U163" s="316"/>
    </row>
    <row r="164" spans="2:21" ht="24" x14ac:dyDescent="0.3">
      <c r="B164" s="305" t="s">
        <v>876</v>
      </c>
      <c r="C164" s="294" t="s">
        <v>877</v>
      </c>
      <c r="D164" s="321">
        <v>2.5299999999999998</v>
      </c>
      <c r="E164" s="295">
        <v>1.1999999999999999E-3</v>
      </c>
      <c r="F164" s="296" t="s">
        <v>823</v>
      </c>
      <c r="G164" s="294" t="s">
        <v>810</v>
      </c>
      <c r="H164" s="294" t="s">
        <v>810</v>
      </c>
      <c r="I164" s="294" t="s">
        <v>810</v>
      </c>
      <c r="J164" s="294" t="s">
        <v>810</v>
      </c>
      <c r="K164" s="294" t="s">
        <v>810</v>
      </c>
      <c r="L164" s="316"/>
      <c r="M164" s="316"/>
      <c r="N164" s="316"/>
      <c r="O164" s="316"/>
      <c r="P164" s="316"/>
      <c r="Q164" s="316"/>
      <c r="R164" s="316"/>
      <c r="S164" s="295">
        <v>1E-3</v>
      </c>
      <c r="T164" s="316"/>
      <c r="U164" s="316"/>
    </row>
    <row r="165" spans="2:21" ht="24" x14ac:dyDescent="0.3">
      <c r="B165" s="305" t="s">
        <v>889</v>
      </c>
      <c r="C165" s="294" t="s">
        <v>890</v>
      </c>
      <c r="D165" s="321">
        <v>0.01</v>
      </c>
      <c r="E165" s="295">
        <v>0</v>
      </c>
      <c r="F165" s="309" t="s">
        <v>823</v>
      </c>
      <c r="G165" s="294" t="s">
        <v>810</v>
      </c>
      <c r="H165" s="294" t="s">
        <v>810</v>
      </c>
      <c r="I165" s="294" t="s">
        <v>810</v>
      </c>
      <c r="J165" s="294" t="s">
        <v>810</v>
      </c>
      <c r="K165" s="294" t="s">
        <v>810</v>
      </c>
      <c r="L165" s="316"/>
      <c r="M165" s="316"/>
      <c r="N165" s="316"/>
      <c r="O165" s="316"/>
      <c r="P165" s="316"/>
      <c r="Q165" s="316"/>
      <c r="R165" s="316"/>
      <c r="S165" s="294" t="s">
        <v>478</v>
      </c>
      <c r="T165" s="316"/>
      <c r="U165" s="316"/>
    </row>
    <row r="166" spans="2:21" x14ac:dyDescent="0.3">
      <c r="B166" s="305" t="s">
        <v>842</v>
      </c>
      <c r="C166" s="294" t="s">
        <v>843</v>
      </c>
      <c r="D166" s="321">
        <v>0.12</v>
      </c>
      <c r="E166" s="295">
        <v>1E-4</v>
      </c>
      <c r="F166" s="309" t="s">
        <v>823</v>
      </c>
      <c r="G166" s="294" t="s">
        <v>810</v>
      </c>
      <c r="H166" s="294" t="s">
        <v>810</v>
      </c>
      <c r="I166" s="294" t="s">
        <v>810</v>
      </c>
      <c r="J166" s="294" t="s">
        <v>810</v>
      </c>
      <c r="K166" s="294" t="s">
        <v>810</v>
      </c>
      <c r="L166" s="316"/>
      <c r="M166" s="316"/>
      <c r="N166" s="316"/>
      <c r="O166" s="316"/>
      <c r="P166" s="316"/>
      <c r="Q166" s="316"/>
      <c r="R166" s="316"/>
      <c r="S166" s="294" t="s">
        <v>478</v>
      </c>
      <c r="T166" s="316"/>
      <c r="U166" s="316"/>
    </row>
    <row r="167" spans="2:21" ht="24" x14ac:dyDescent="0.3">
      <c r="B167" s="305" t="s">
        <v>844</v>
      </c>
      <c r="C167" s="294" t="s">
        <v>845</v>
      </c>
      <c r="D167" s="321">
        <v>9.84</v>
      </c>
      <c r="E167" s="295">
        <v>4.7000000000000002E-3</v>
      </c>
      <c r="F167" s="309" t="s">
        <v>823</v>
      </c>
      <c r="G167" s="294" t="s">
        <v>810</v>
      </c>
      <c r="H167" s="294" t="s">
        <v>810</v>
      </c>
      <c r="I167" s="294" t="s">
        <v>810</v>
      </c>
      <c r="J167" s="294" t="s">
        <v>810</v>
      </c>
      <c r="K167" s="294" t="s">
        <v>810</v>
      </c>
      <c r="L167" s="316"/>
      <c r="M167" s="316"/>
      <c r="N167" s="316"/>
      <c r="O167" s="316"/>
      <c r="P167" s="316"/>
      <c r="Q167" s="316"/>
      <c r="R167" s="316"/>
      <c r="S167" s="295">
        <v>5.7000000000000002E-3</v>
      </c>
      <c r="T167" s="316"/>
      <c r="U167" s="316"/>
    </row>
    <row r="168" spans="2:21" ht="24" x14ac:dyDescent="0.3">
      <c r="B168" s="305" t="s">
        <v>891</v>
      </c>
      <c r="C168" s="294" t="s">
        <v>892</v>
      </c>
      <c r="D168" s="321">
        <v>0.02</v>
      </c>
      <c r="E168" s="295">
        <v>0</v>
      </c>
      <c r="F168" s="311" t="s">
        <v>810</v>
      </c>
      <c r="G168" s="296" t="s">
        <v>823</v>
      </c>
      <c r="H168" s="294" t="s">
        <v>810</v>
      </c>
      <c r="I168" s="294" t="s">
        <v>810</v>
      </c>
      <c r="J168" s="294" t="s">
        <v>810</v>
      </c>
      <c r="K168" s="294" t="s">
        <v>810</v>
      </c>
      <c r="L168" s="316"/>
      <c r="M168" s="316"/>
      <c r="N168" s="316"/>
      <c r="O168" s="316"/>
      <c r="P168" s="316"/>
      <c r="Q168" s="316"/>
      <c r="R168" s="316"/>
      <c r="S168" s="294" t="s">
        <v>478</v>
      </c>
      <c r="T168" s="316"/>
      <c r="U168" s="316"/>
    </row>
    <row r="169" spans="2:21" x14ac:dyDescent="0.3">
      <c r="B169" s="771" t="s">
        <v>893</v>
      </c>
      <c r="C169" s="771"/>
      <c r="D169" s="760">
        <v>153.9</v>
      </c>
      <c r="E169" s="761">
        <v>7.3999999999999996E-2</v>
      </c>
      <c r="F169" s="762">
        <v>0.97919999999999996</v>
      </c>
      <c r="G169" s="763">
        <v>2.0299999999999999E-2</v>
      </c>
      <c r="H169" s="773">
        <v>0</v>
      </c>
      <c r="I169" s="773">
        <v>0</v>
      </c>
      <c r="J169" s="763">
        <v>2.9999999999999997E-4</v>
      </c>
      <c r="K169" s="763">
        <v>1E-4</v>
      </c>
      <c r="L169" s="756"/>
      <c r="M169" s="756"/>
      <c r="N169" s="756"/>
      <c r="O169" s="756"/>
      <c r="P169" s="756"/>
      <c r="Q169" s="756"/>
      <c r="R169" s="756"/>
      <c r="S169" s="761">
        <v>7.6700000000000004E-2</v>
      </c>
      <c r="T169" s="756"/>
      <c r="U169" s="756"/>
    </row>
    <row r="170" spans="2:21" ht="24.6" customHeight="1" x14ac:dyDescent="0.3">
      <c r="B170" s="774" t="s">
        <v>894</v>
      </c>
      <c r="C170" s="774"/>
      <c r="D170" s="760"/>
      <c r="E170" s="761"/>
      <c r="F170" s="762"/>
      <c r="G170" s="763"/>
      <c r="H170" s="773"/>
      <c r="I170" s="773"/>
      <c r="J170" s="763"/>
      <c r="K170" s="763"/>
      <c r="L170" s="756"/>
      <c r="M170" s="756"/>
      <c r="N170" s="756"/>
      <c r="O170" s="756"/>
      <c r="P170" s="756"/>
      <c r="Q170" s="756"/>
      <c r="R170" s="756"/>
      <c r="S170" s="761"/>
      <c r="T170" s="756"/>
      <c r="U170" s="756"/>
    </row>
    <row r="171" spans="2:21" x14ac:dyDescent="0.3">
      <c r="B171" s="771" t="s">
        <v>895</v>
      </c>
      <c r="C171" s="771"/>
      <c r="D171" s="772">
        <v>198.09</v>
      </c>
      <c r="E171" s="761">
        <v>9.5299999999999996E-2</v>
      </c>
      <c r="F171" s="762">
        <v>0.9839</v>
      </c>
      <c r="G171" s="763">
        <v>1.5800000000000002E-2</v>
      </c>
      <c r="H171" s="773">
        <v>0</v>
      </c>
      <c r="I171" s="773">
        <v>0</v>
      </c>
      <c r="J171" s="763">
        <v>2.9999999999999997E-4</v>
      </c>
      <c r="K171" s="763">
        <v>1E-4</v>
      </c>
      <c r="L171" s="756"/>
      <c r="M171" s="756"/>
      <c r="N171" s="756"/>
      <c r="O171" s="756"/>
      <c r="P171" s="756"/>
      <c r="Q171" s="756"/>
      <c r="R171" s="756"/>
      <c r="S171" s="761">
        <v>9.5799999999999996E-2</v>
      </c>
      <c r="T171" s="756"/>
      <c r="U171" s="756"/>
    </row>
    <row r="172" spans="2:21" x14ac:dyDescent="0.3">
      <c r="B172" s="771" t="s">
        <v>896</v>
      </c>
      <c r="C172" s="771"/>
      <c r="D172" s="772"/>
      <c r="E172" s="761"/>
      <c r="F172" s="762"/>
      <c r="G172" s="763"/>
      <c r="H172" s="773"/>
      <c r="I172" s="773"/>
      <c r="J172" s="763"/>
      <c r="K172" s="763"/>
      <c r="L172" s="756"/>
      <c r="M172" s="756"/>
      <c r="N172" s="756"/>
      <c r="O172" s="756"/>
      <c r="P172" s="756"/>
      <c r="Q172" s="756"/>
      <c r="R172" s="756"/>
      <c r="S172" s="761"/>
      <c r="T172" s="756"/>
      <c r="U172" s="756"/>
    </row>
    <row r="173" spans="2:21" ht="13.2" customHeight="1" x14ac:dyDescent="0.3">
      <c r="B173" s="758" t="s">
        <v>847</v>
      </c>
      <c r="C173" s="758"/>
      <c r="D173" s="758"/>
      <c r="E173" s="758"/>
    </row>
    <row r="174" spans="2:21" ht="25.95" customHeight="1" x14ac:dyDescent="0.3">
      <c r="B174" s="758" t="s">
        <v>897</v>
      </c>
      <c r="C174" s="758"/>
      <c r="D174" s="310">
        <v>1880.77</v>
      </c>
      <c r="E174" s="295">
        <v>0.90469999999999995</v>
      </c>
    </row>
    <row r="175" spans="2:21" x14ac:dyDescent="0.3">
      <c r="B175" s="768" t="s">
        <v>848</v>
      </c>
      <c r="C175" s="768"/>
      <c r="D175" s="319">
        <v>2078.86</v>
      </c>
      <c r="E175" s="315">
        <v>1</v>
      </c>
    </row>
    <row r="177" spans="1:11" x14ac:dyDescent="0.3">
      <c r="A177" s="312"/>
      <c r="B177" s="312"/>
    </row>
    <row r="179" spans="1:11" x14ac:dyDescent="0.3">
      <c r="A179" s="280" t="s">
        <v>942</v>
      </c>
      <c r="B179" s="255" t="s">
        <v>912</v>
      </c>
      <c r="C179" s="81"/>
      <c r="D179" s="81"/>
      <c r="E179" s="19"/>
      <c r="F179" s="19"/>
      <c r="G179" s="19"/>
      <c r="H179" s="19"/>
      <c r="I179" s="19"/>
      <c r="J179" s="19"/>
      <c r="K179" s="19"/>
    </row>
    <row r="180" spans="1:11" x14ac:dyDescent="0.3">
      <c r="A180" s="239" t="s">
        <v>914</v>
      </c>
      <c r="B180" s="255"/>
      <c r="C180" s="81"/>
      <c r="D180" s="81"/>
      <c r="E180" s="19"/>
      <c r="F180" s="19"/>
      <c r="G180" s="19"/>
      <c r="H180" s="19"/>
      <c r="I180" s="19"/>
      <c r="J180" s="19"/>
      <c r="K180" s="19"/>
    </row>
    <row r="181" spans="1:11" x14ac:dyDescent="0.3">
      <c r="B181" s="59"/>
      <c r="C181" s="754" t="s">
        <v>908</v>
      </c>
      <c r="D181" s="754"/>
      <c r="E181" s="754"/>
      <c r="F181" s="754"/>
      <c r="G181" s="28"/>
      <c r="H181" s="19"/>
      <c r="I181" s="19"/>
      <c r="J181" s="19"/>
      <c r="K181" s="19"/>
    </row>
    <row r="182" spans="1:11" ht="42" customHeight="1" thickBot="1" x14ac:dyDescent="0.35">
      <c r="A182" s="19"/>
      <c r="B182" s="293" t="s">
        <v>909</v>
      </c>
      <c r="C182" s="746" t="s">
        <v>985</v>
      </c>
      <c r="D182" s="746"/>
      <c r="E182" s="746" t="s">
        <v>986</v>
      </c>
      <c r="F182" s="746"/>
      <c r="G182" s="28"/>
      <c r="H182" s="19"/>
      <c r="I182" s="19"/>
      <c r="J182" s="19"/>
      <c r="K182" s="19"/>
    </row>
    <row r="183" spans="1:11" x14ac:dyDescent="0.3">
      <c r="A183" s="19"/>
      <c r="B183" s="327" t="s">
        <v>913</v>
      </c>
      <c r="C183" s="387">
        <v>8.9999999999999993E-3</v>
      </c>
      <c r="D183" s="388"/>
      <c r="E183" s="387">
        <v>1.55E-2</v>
      </c>
      <c r="F183" s="389"/>
      <c r="G183" s="28"/>
      <c r="H183" s="19"/>
      <c r="I183" s="19"/>
      <c r="J183" s="19"/>
      <c r="K183" s="19"/>
    </row>
    <row r="184" spans="1:11" x14ac:dyDescent="0.3">
      <c r="A184" s="19"/>
      <c r="B184" s="243" t="s">
        <v>915</v>
      </c>
      <c r="C184" s="356" t="s">
        <v>478</v>
      </c>
      <c r="D184" s="356"/>
      <c r="E184" s="389" t="s">
        <v>478</v>
      </c>
      <c r="F184" s="389"/>
      <c r="G184" s="28"/>
      <c r="H184" s="19"/>
      <c r="I184" s="19"/>
      <c r="J184" s="19"/>
      <c r="K184" s="19"/>
    </row>
    <row r="185" spans="1:11" x14ac:dyDescent="0.3">
      <c r="A185" s="19"/>
      <c r="B185" s="243" t="s">
        <v>916</v>
      </c>
      <c r="C185" s="356" t="s">
        <v>478</v>
      </c>
      <c r="D185" s="356"/>
      <c r="E185" s="389" t="s">
        <v>478</v>
      </c>
      <c r="F185" s="389"/>
      <c r="G185" s="28"/>
      <c r="H185" s="19"/>
      <c r="I185" s="19"/>
      <c r="J185" s="19"/>
      <c r="K185" s="19"/>
    </row>
    <row r="186" spans="1:11" x14ac:dyDescent="0.3">
      <c r="A186" s="19"/>
      <c r="B186" s="243" t="s">
        <v>919</v>
      </c>
      <c r="C186" s="356" t="s">
        <v>478</v>
      </c>
      <c r="D186" s="356"/>
      <c r="E186" s="389" t="s">
        <v>478</v>
      </c>
      <c r="F186" s="389"/>
      <c r="G186" s="28"/>
      <c r="H186" s="19"/>
      <c r="I186" s="19"/>
      <c r="J186" s="19"/>
      <c r="K186" s="19"/>
    </row>
    <row r="187" spans="1:11" x14ac:dyDescent="0.3">
      <c r="A187" s="19"/>
      <c r="B187" s="243" t="s">
        <v>917</v>
      </c>
      <c r="C187" s="356" t="s">
        <v>478</v>
      </c>
      <c r="D187" s="356"/>
      <c r="E187" s="389" t="s">
        <v>478</v>
      </c>
      <c r="F187" s="389"/>
      <c r="G187" s="28"/>
      <c r="H187" s="19"/>
      <c r="I187" s="19"/>
      <c r="J187" s="19"/>
      <c r="K187" s="19"/>
    </row>
    <row r="188" spans="1:11" x14ac:dyDescent="0.3">
      <c r="A188" s="19"/>
      <c r="B188" s="242" t="s">
        <v>918</v>
      </c>
      <c r="C188" s="32" t="s">
        <v>478</v>
      </c>
      <c r="D188" s="32"/>
      <c r="E188" s="390">
        <v>3.0000000000000001E-5</v>
      </c>
      <c r="F188" s="390"/>
      <c r="G188" s="28"/>
      <c r="H188" s="19"/>
      <c r="I188" s="19"/>
      <c r="J188" s="19"/>
      <c r="K188" s="19"/>
    </row>
    <row r="189" spans="1:11" x14ac:dyDescent="0.3">
      <c r="A189" s="19"/>
      <c r="B189" s="243"/>
      <c r="C189" s="28"/>
      <c r="D189" s="28"/>
      <c r="E189" s="28"/>
      <c r="F189" s="28"/>
      <c r="G189" s="28"/>
      <c r="H189" s="19"/>
      <c r="I189" s="19"/>
      <c r="J189" s="19"/>
      <c r="K189" s="19"/>
    </row>
    <row r="190" spans="1:11" ht="25.95" customHeight="1" x14ac:dyDescent="0.3">
      <c r="A190" s="19"/>
      <c r="B190" s="243"/>
      <c r="C190" s="755" t="s">
        <v>910</v>
      </c>
      <c r="D190" s="755"/>
      <c r="E190" s="755"/>
      <c r="F190" s="755"/>
      <c r="G190" s="73"/>
      <c r="H190" s="73"/>
      <c r="I190" s="19"/>
      <c r="J190" s="19"/>
      <c r="K190" s="19"/>
    </row>
    <row r="191" spans="1:11" ht="40.950000000000003" customHeight="1" thickBot="1" x14ac:dyDescent="0.35">
      <c r="A191" s="19"/>
      <c r="B191" s="293" t="s">
        <v>909</v>
      </c>
      <c r="C191" s="746" t="s">
        <v>985</v>
      </c>
      <c r="D191" s="746"/>
      <c r="E191" s="746" t="s">
        <v>986</v>
      </c>
      <c r="F191" s="746"/>
      <c r="G191" s="28"/>
      <c r="H191" s="19"/>
      <c r="I191" s="19"/>
      <c r="J191" s="19"/>
      <c r="K191" s="19"/>
    </row>
    <row r="192" spans="1:11" x14ac:dyDescent="0.3">
      <c r="A192" s="19"/>
      <c r="B192" s="243" t="s">
        <v>913</v>
      </c>
      <c r="C192" s="387">
        <v>6.1000000000000004E-3</v>
      </c>
      <c r="D192" s="388"/>
      <c r="E192" s="387">
        <v>4.7500000000000001E-2</v>
      </c>
      <c r="F192" s="389"/>
      <c r="G192" s="28"/>
      <c r="H192" s="19"/>
      <c r="I192" s="19"/>
      <c r="J192" s="19"/>
      <c r="K192" s="19"/>
    </row>
    <row r="193" spans="1:11" x14ac:dyDescent="0.3">
      <c r="A193" s="19"/>
      <c r="B193" s="243" t="s">
        <v>915</v>
      </c>
      <c r="C193" s="356" t="s">
        <v>478</v>
      </c>
      <c r="D193" s="356"/>
      <c r="E193" s="389">
        <v>3.0000000000000001E-5</v>
      </c>
      <c r="F193" s="389"/>
      <c r="G193" s="28"/>
      <c r="H193" s="19"/>
      <c r="I193" s="19"/>
      <c r="J193" s="19"/>
      <c r="K193" s="19"/>
    </row>
    <row r="194" spans="1:11" x14ac:dyDescent="0.3">
      <c r="A194" s="19"/>
      <c r="B194" s="243" t="s">
        <v>916</v>
      </c>
      <c r="C194" s="356" t="s">
        <v>478</v>
      </c>
      <c r="D194" s="356"/>
      <c r="E194" s="389" t="s">
        <v>478</v>
      </c>
      <c r="F194" s="389"/>
      <c r="G194" s="28"/>
      <c r="H194" s="19"/>
      <c r="I194" s="19"/>
      <c r="J194" s="19"/>
      <c r="K194" s="19"/>
    </row>
    <row r="195" spans="1:11" x14ac:dyDescent="0.3">
      <c r="A195" s="19"/>
      <c r="B195" s="243" t="s">
        <v>919</v>
      </c>
      <c r="C195" s="356" t="s">
        <v>478</v>
      </c>
      <c r="D195" s="356"/>
      <c r="E195" s="389">
        <v>5.0000000000000002E-5</v>
      </c>
      <c r="F195" s="389"/>
      <c r="G195" s="28"/>
      <c r="H195" s="19"/>
      <c r="I195" s="19"/>
      <c r="J195" s="19"/>
      <c r="K195" s="19"/>
    </row>
    <row r="196" spans="1:11" x14ac:dyDescent="0.3">
      <c r="A196" s="19"/>
      <c r="B196" s="243" t="s">
        <v>917</v>
      </c>
      <c r="C196" s="356" t="s">
        <v>478</v>
      </c>
      <c r="D196" s="356"/>
      <c r="E196" s="389" t="s">
        <v>478</v>
      </c>
      <c r="F196" s="389"/>
      <c r="G196" s="28"/>
      <c r="H196" s="19"/>
      <c r="I196" s="19"/>
      <c r="J196" s="19"/>
      <c r="K196" s="19"/>
    </row>
    <row r="197" spans="1:11" x14ac:dyDescent="0.3">
      <c r="A197" s="19"/>
      <c r="B197" s="242" t="s">
        <v>918</v>
      </c>
      <c r="C197" s="32" t="s">
        <v>478</v>
      </c>
      <c r="D197" s="32"/>
      <c r="E197" s="390" t="s">
        <v>478</v>
      </c>
      <c r="F197" s="390"/>
      <c r="G197" s="28"/>
      <c r="H197" s="19"/>
      <c r="I197" s="19"/>
      <c r="J197" s="19"/>
      <c r="K197" s="19"/>
    </row>
    <row r="198" spans="1:11" x14ac:dyDescent="0.3">
      <c r="A198" s="19"/>
      <c r="B198" s="326"/>
      <c r="C198" s="28"/>
      <c r="D198" s="28"/>
      <c r="E198" s="28"/>
      <c r="F198" s="28"/>
      <c r="G198" s="28"/>
      <c r="H198" s="19"/>
      <c r="I198" s="19"/>
      <c r="J198" s="19"/>
      <c r="K198" s="19"/>
    </row>
    <row r="199" spans="1:11" ht="25.95" customHeight="1" x14ac:dyDescent="0.3">
      <c r="A199" s="19"/>
      <c r="B199" s="64"/>
      <c r="C199" s="755" t="s">
        <v>911</v>
      </c>
      <c r="D199" s="755"/>
      <c r="E199" s="755"/>
      <c r="F199" s="755"/>
      <c r="G199" s="28"/>
      <c r="H199" s="19"/>
      <c r="I199" s="19"/>
      <c r="J199" s="19"/>
      <c r="K199" s="19"/>
    </row>
    <row r="200" spans="1:11" ht="39" customHeight="1" thickBot="1" x14ac:dyDescent="0.35">
      <c r="A200" s="19"/>
      <c r="B200" s="293" t="s">
        <v>909</v>
      </c>
      <c r="C200" s="747" t="s">
        <v>985</v>
      </c>
      <c r="D200" s="747"/>
      <c r="E200" s="747" t="s">
        <v>986</v>
      </c>
      <c r="F200" s="747"/>
      <c r="G200" s="28"/>
      <c r="H200" s="19"/>
      <c r="I200" s="19"/>
      <c r="J200" s="19"/>
      <c r="K200" s="19"/>
    </row>
    <row r="201" spans="1:11" x14ac:dyDescent="0.3">
      <c r="A201" s="19"/>
      <c r="B201" s="243" t="s">
        <v>913</v>
      </c>
      <c r="C201" s="387">
        <v>2.1299999999999999E-2</v>
      </c>
      <c r="D201" s="388"/>
      <c r="E201" s="387">
        <v>9.3700000000000006E-2</v>
      </c>
      <c r="F201" s="389"/>
      <c r="G201" s="28"/>
      <c r="H201" s="19"/>
      <c r="I201" s="19"/>
      <c r="J201" s="19"/>
      <c r="K201" s="19"/>
    </row>
    <row r="202" spans="1:11" x14ac:dyDescent="0.3">
      <c r="A202" s="19"/>
      <c r="B202" s="243" t="s">
        <v>915</v>
      </c>
      <c r="C202" s="356" t="s">
        <v>478</v>
      </c>
      <c r="D202" s="356"/>
      <c r="E202" s="389">
        <v>1.5E-3</v>
      </c>
      <c r="F202" s="389"/>
      <c r="G202" s="28"/>
      <c r="H202" s="19"/>
      <c r="I202" s="19"/>
      <c r="J202" s="19"/>
      <c r="K202" s="19"/>
    </row>
    <row r="203" spans="1:11" x14ac:dyDescent="0.3">
      <c r="A203" s="19"/>
      <c r="B203" s="243" t="s">
        <v>916</v>
      </c>
      <c r="C203" s="356" t="s">
        <v>478</v>
      </c>
      <c r="D203" s="356"/>
      <c r="E203" s="389" t="s">
        <v>478</v>
      </c>
      <c r="F203" s="389"/>
      <c r="G203" s="28"/>
      <c r="H203" s="19"/>
      <c r="I203" s="19"/>
      <c r="J203" s="19"/>
      <c r="K203" s="19"/>
    </row>
    <row r="204" spans="1:11" x14ac:dyDescent="0.3">
      <c r="A204" s="19"/>
      <c r="B204" s="243" t="s">
        <v>919</v>
      </c>
      <c r="C204" s="356" t="s">
        <v>478</v>
      </c>
      <c r="D204" s="356"/>
      <c r="E204" s="389">
        <v>2.0000000000000002E-5</v>
      </c>
      <c r="F204" s="389"/>
      <c r="G204" s="28"/>
      <c r="H204" s="19"/>
      <c r="I204" s="19"/>
      <c r="J204" s="19"/>
      <c r="K204" s="19"/>
    </row>
    <row r="205" spans="1:11" x14ac:dyDescent="0.3">
      <c r="A205" s="19"/>
      <c r="B205" s="243" t="s">
        <v>917</v>
      </c>
      <c r="C205" s="356" t="s">
        <v>478</v>
      </c>
      <c r="D205" s="356"/>
      <c r="E205" s="389" t="s">
        <v>478</v>
      </c>
      <c r="F205" s="389"/>
      <c r="G205" s="28"/>
      <c r="H205" s="19"/>
      <c r="I205" s="19"/>
      <c r="J205" s="19"/>
      <c r="K205" s="19"/>
    </row>
    <row r="206" spans="1:11" x14ac:dyDescent="0.3">
      <c r="A206" s="19"/>
      <c r="B206" s="242" t="s">
        <v>918</v>
      </c>
      <c r="C206" s="32" t="s">
        <v>478</v>
      </c>
      <c r="D206" s="32"/>
      <c r="E206" s="390">
        <v>1.0000000000000001E-5</v>
      </c>
      <c r="F206" s="390"/>
      <c r="G206" s="28"/>
      <c r="H206" s="19"/>
      <c r="I206" s="19"/>
      <c r="J206" s="19"/>
      <c r="K206" s="19"/>
    </row>
    <row r="207" spans="1:11" x14ac:dyDescent="0.3">
      <c r="A207" s="19"/>
      <c r="B207" s="28"/>
      <c r="C207" s="28"/>
      <c r="D207" s="28"/>
      <c r="E207" s="28"/>
      <c r="F207" s="28"/>
      <c r="G207" s="28"/>
      <c r="H207" s="19"/>
      <c r="I207" s="19"/>
      <c r="J207" s="19"/>
      <c r="K207" s="19"/>
    </row>
    <row r="208" spans="1:11" x14ac:dyDescent="0.3">
      <c r="A208" s="19"/>
      <c r="B208" s="28"/>
      <c r="C208" s="28"/>
      <c r="D208" s="28"/>
      <c r="E208" s="28"/>
      <c r="F208" s="28"/>
      <c r="G208" s="28"/>
      <c r="H208" s="19"/>
      <c r="I208" s="19"/>
      <c r="J208" s="19"/>
      <c r="K208" s="19"/>
    </row>
    <row r="209" spans="1:11" x14ac:dyDescent="0.3">
      <c r="A209" s="19"/>
      <c r="B209" s="28"/>
      <c r="C209" s="28"/>
      <c r="D209" s="28"/>
      <c r="E209" s="28"/>
      <c r="F209" s="28"/>
      <c r="G209" s="28"/>
      <c r="H209" s="19"/>
      <c r="I209" s="19"/>
      <c r="J209" s="19"/>
      <c r="K209" s="19"/>
    </row>
    <row r="210" spans="1:11" x14ac:dyDescent="0.3">
      <c r="A210" s="19"/>
      <c r="B210" s="28"/>
      <c r="C210" s="28"/>
      <c r="D210" s="28"/>
      <c r="E210" s="28"/>
      <c r="F210" s="28"/>
      <c r="G210" s="28"/>
      <c r="H210" s="19"/>
      <c r="I210" s="19"/>
      <c r="J210" s="19"/>
      <c r="K210" s="19"/>
    </row>
    <row r="211" spans="1:11" x14ac:dyDescent="0.3">
      <c r="B211" s="306"/>
      <c r="C211" s="306"/>
      <c r="D211" s="306"/>
      <c r="E211" s="306"/>
      <c r="F211" s="306"/>
      <c r="G211" s="306"/>
    </row>
    <row r="212" spans="1:11" x14ac:dyDescent="0.3">
      <c r="B212" s="306"/>
      <c r="C212" s="306"/>
      <c r="D212" s="306"/>
      <c r="E212" s="306"/>
      <c r="F212" s="306"/>
      <c r="G212" s="306"/>
    </row>
    <row r="213" spans="1:11" x14ac:dyDescent="0.3">
      <c r="B213" s="306"/>
      <c r="C213" s="306"/>
      <c r="D213" s="306"/>
      <c r="E213" s="306"/>
      <c r="F213" s="306"/>
      <c r="G213" s="306"/>
    </row>
    <row r="214" spans="1:11" x14ac:dyDescent="0.3">
      <c r="B214" s="306"/>
      <c r="C214" s="306"/>
      <c r="D214" s="306"/>
      <c r="E214" s="306"/>
      <c r="F214" s="306"/>
      <c r="G214" s="306"/>
    </row>
  </sheetData>
  <mergeCells count="211">
    <mergeCell ref="I6:I16"/>
    <mergeCell ref="J6:J16"/>
    <mergeCell ref="K6:K16"/>
    <mergeCell ref="L6:L16"/>
    <mergeCell ref="M6:M16"/>
    <mergeCell ref="S4:S5"/>
    <mergeCell ref="T4:T5"/>
    <mergeCell ref="U4:U5"/>
    <mergeCell ref="B6:B16"/>
    <mergeCell ref="C6:C16"/>
    <mergeCell ref="D6:D16"/>
    <mergeCell ref="E6:E16"/>
    <mergeCell ref="F6:F16"/>
    <mergeCell ref="G6:G16"/>
    <mergeCell ref="H6:H16"/>
    <mergeCell ref="B4:B5"/>
    <mergeCell ref="C4:E5"/>
    <mergeCell ref="F4:K5"/>
    <mergeCell ref="R4:R5"/>
    <mergeCell ref="O6:O16"/>
    <mergeCell ref="P6:P16"/>
    <mergeCell ref="Q6:Q16"/>
    <mergeCell ref="R6:R16"/>
    <mergeCell ref="N6:N16"/>
    <mergeCell ref="T17:T18"/>
    <mergeCell ref="U17:U18"/>
    <mergeCell ref="B19:U19"/>
    <mergeCell ref="B20:U20"/>
    <mergeCell ref="B26:C26"/>
    <mergeCell ref="B27:C27"/>
    <mergeCell ref="N17:N18"/>
    <mergeCell ref="O17:O18"/>
    <mergeCell ref="P17:P18"/>
    <mergeCell ref="Q17:Q18"/>
    <mergeCell ref="R17:R18"/>
    <mergeCell ref="S17:S18"/>
    <mergeCell ref="B17:B18"/>
    <mergeCell ref="C17:C18"/>
    <mergeCell ref="D17:D18"/>
    <mergeCell ref="E17:E18"/>
    <mergeCell ref="L17:L18"/>
    <mergeCell ref="M17:M18"/>
    <mergeCell ref="B48:C48"/>
    <mergeCell ref="B57:B58"/>
    <mergeCell ref="C57:E58"/>
    <mergeCell ref="F57:K58"/>
    <mergeCell ref="R57:R58"/>
    <mergeCell ref="S57:S58"/>
    <mergeCell ref="B28:C28"/>
    <mergeCell ref="B29:U29"/>
    <mergeCell ref="B30:E30"/>
    <mergeCell ref="B44:C44"/>
    <mergeCell ref="B45:C45"/>
    <mergeCell ref="B46:E46"/>
    <mergeCell ref="T57:T58"/>
    <mergeCell ref="U57:U58"/>
    <mergeCell ref="B50:E50"/>
    <mergeCell ref="Q59:Q69"/>
    <mergeCell ref="R59:R69"/>
    <mergeCell ref="B70:B71"/>
    <mergeCell ref="C70:C71"/>
    <mergeCell ref="D70:D71"/>
    <mergeCell ref="E70:E71"/>
    <mergeCell ref="L70:L71"/>
    <mergeCell ref="M70:M71"/>
    <mergeCell ref="N70:N71"/>
    <mergeCell ref="J59:J69"/>
    <mergeCell ref="K59:K69"/>
    <mergeCell ref="L59:L69"/>
    <mergeCell ref="M59:M69"/>
    <mergeCell ref="N59:N69"/>
    <mergeCell ref="O59:O69"/>
    <mergeCell ref="B59:B69"/>
    <mergeCell ref="C59:C69"/>
    <mergeCell ref="D59:D69"/>
    <mergeCell ref="E59:E69"/>
    <mergeCell ref="F59:F69"/>
    <mergeCell ref="G59:G69"/>
    <mergeCell ref="H59:H69"/>
    <mergeCell ref="I59:I69"/>
    <mergeCell ref="P59:P69"/>
    <mergeCell ref="U70:U71"/>
    <mergeCell ref="B72:U72"/>
    <mergeCell ref="B73:U73"/>
    <mergeCell ref="B74:U74"/>
    <mergeCell ref="B78:C78"/>
    <mergeCell ref="B79:C79"/>
    <mergeCell ref="O70:O71"/>
    <mergeCell ref="P70:P71"/>
    <mergeCell ref="Q70:Q71"/>
    <mergeCell ref="R70:R71"/>
    <mergeCell ref="S70:S71"/>
    <mergeCell ref="T70:T71"/>
    <mergeCell ref="B108:C108"/>
    <mergeCell ref="B109:C109"/>
    <mergeCell ref="B116:B117"/>
    <mergeCell ref="C116:E117"/>
    <mergeCell ref="F116:K117"/>
    <mergeCell ref="B80:C80"/>
    <mergeCell ref="B81:U81"/>
    <mergeCell ref="B82:E82"/>
    <mergeCell ref="B105:C105"/>
    <mergeCell ref="B106:C106"/>
    <mergeCell ref="B107:E107"/>
    <mergeCell ref="R116:R117"/>
    <mergeCell ref="S116:S117"/>
    <mergeCell ref="T116:T117"/>
    <mergeCell ref="U116:U117"/>
    <mergeCell ref="Q118:Q128"/>
    <mergeCell ref="R118:R128"/>
    <mergeCell ref="B129:B130"/>
    <mergeCell ref="C129:C130"/>
    <mergeCell ref="D129:D130"/>
    <mergeCell ref="E129:E130"/>
    <mergeCell ref="L129:L130"/>
    <mergeCell ref="H118:H128"/>
    <mergeCell ref="I118:I128"/>
    <mergeCell ref="J118:J128"/>
    <mergeCell ref="K118:K128"/>
    <mergeCell ref="L118:L128"/>
    <mergeCell ref="M118:M128"/>
    <mergeCell ref="B118:B128"/>
    <mergeCell ref="C118:C128"/>
    <mergeCell ref="D118:D128"/>
    <mergeCell ref="E118:E128"/>
    <mergeCell ref="F118:F128"/>
    <mergeCell ref="G118:G128"/>
    <mergeCell ref="N118:N128"/>
    <mergeCell ref="O118:O128"/>
    <mergeCell ref="P118:P128"/>
    <mergeCell ref="B131:U131"/>
    <mergeCell ref="B132:U132"/>
    <mergeCell ref="B139:C139"/>
    <mergeCell ref="M129:M130"/>
    <mergeCell ref="N129:N130"/>
    <mergeCell ref="O129:O130"/>
    <mergeCell ref="P129:P130"/>
    <mergeCell ref="Q129:Q130"/>
    <mergeCell ref="R129:R130"/>
    <mergeCell ref="T169:T170"/>
    <mergeCell ref="U169:U170"/>
    <mergeCell ref="B171:C171"/>
    <mergeCell ref="B172:C172"/>
    <mergeCell ref="D171:D172"/>
    <mergeCell ref="E171:E172"/>
    <mergeCell ref="F171:F172"/>
    <mergeCell ref="G171:G172"/>
    <mergeCell ref="H171:H172"/>
    <mergeCell ref="I171:I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C169"/>
    <mergeCell ref="B170:C170"/>
    <mergeCell ref="U59:U69"/>
    <mergeCell ref="L57:Q58"/>
    <mergeCell ref="S118:S128"/>
    <mergeCell ref="T118:T128"/>
    <mergeCell ref="U118:U128"/>
    <mergeCell ref="B173:E173"/>
    <mergeCell ref="B174:C174"/>
    <mergeCell ref="B175:C175"/>
    <mergeCell ref="L4:Q5"/>
    <mergeCell ref="U6:U16"/>
    <mergeCell ref="T6:T16"/>
    <mergeCell ref="S6:S16"/>
    <mergeCell ref="B47:C47"/>
    <mergeCell ref="S59:S69"/>
    <mergeCell ref="T59:T69"/>
    <mergeCell ref="P171:P172"/>
    <mergeCell ref="Q171:Q172"/>
    <mergeCell ref="R171:R172"/>
    <mergeCell ref="S171:S172"/>
    <mergeCell ref="T171:T172"/>
    <mergeCell ref="U171:U172"/>
    <mergeCell ref="J171:J172"/>
    <mergeCell ref="K171:K172"/>
    <mergeCell ref="L171:L172"/>
    <mergeCell ref="E191:F191"/>
    <mergeCell ref="E182:F182"/>
    <mergeCell ref="C182:D182"/>
    <mergeCell ref="C200:D200"/>
    <mergeCell ref="E200:F200"/>
    <mergeCell ref="L116:Q117"/>
    <mergeCell ref="C181:F181"/>
    <mergeCell ref="C199:F199"/>
    <mergeCell ref="C190:F190"/>
    <mergeCell ref="C191:D191"/>
    <mergeCell ref="M171:M172"/>
    <mergeCell ref="N171:N172"/>
    <mergeCell ref="O171:O172"/>
    <mergeCell ref="B140:C140"/>
    <mergeCell ref="B141:C141"/>
    <mergeCell ref="B142:U142"/>
    <mergeCell ref="B143:E143"/>
    <mergeCell ref="D169:D170"/>
    <mergeCell ref="E169:E170"/>
    <mergeCell ref="F169:F170"/>
    <mergeCell ref="G169:G170"/>
    <mergeCell ref="S129:S130"/>
    <mergeCell ref="T129:T130"/>
    <mergeCell ref="U129:U130"/>
  </mergeCells>
  <hyperlinks>
    <hyperlink ref="F17" location="'39-41 taxonomy'!B50" display="T[1]; N;" xr:uid="{2F42CD7A-9BDB-4517-AC31-54FA5F4C8CF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77115-B1DD-4C00-BF4B-F60B8C5E2426}">
  <sheetPr codeName="Arkusz15">
    <tabColor rgb="FFFF9966"/>
  </sheetPr>
  <dimension ref="A1:Q143"/>
  <sheetViews>
    <sheetView showGridLines="0" zoomScaleNormal="100" workbookViewId="0"/>
  </sheetViews>
  <sheetFormatPr defaultColWidth="8.88671875" defaultRowHeight="12" x14ac:dyDescent="0.3"/>
  <cols>
    <col min="1" max="1" width="9.6640625" style="109" customWidth="1"/>
    <col min="2" max="2" width="4.33203125" style="109" customWidth="1"/>
    <col min="3" max="3" width="22.88671875" style="109" customWidth="1"/>
    <col min="4" max="5" width="15.88671875" style="109" customWidth="1"/>
    <col min="6" max="6" width="0.88671875" style="109" customWidth="1"/>
    <col min="7" max="8" width="15.88671875" style="109" customWidth="1"/>
    <col min="9" max="9" width="0.88671875" style="109" customWidth="1"/>
    <col min="10" max="11" width="15.88671875" style="109" customWidth="1"/>
    <col min="12" max="12" width="14.44140625" style="109" customWidth="1"/>
    <col min="13" max="14" width="11.44140625" style="109" customWidth="1"/>
    <col min="15" max="16384" width="8.88671875" style="109"/>
  </cols>
  <sheetData>
    <row r="1" spans="1:15" x14ac:dyDescent="0.3">
      <c r="A1" s="330"/>
      <c r="B1" s="331" t="s">
        <v>938</v>
      </c>
      <c r="C1" s="331"/>
      <c r="D1" s="331"/>
      <c r="E1" s="331"/>
      <c r="F1" s="331"/>
      <c r="G1" s="331"/>
    </row>
    <row r="3" spans="1:15" ht="12.6" thickBot="1" x14ac:dyDescent="0.35">
      <c r="B3" s="339"/>
      <c r="C3" s="339"/>
      <c r="D3" s="339">
        <v>2023</v>
      </c>
      <c r="E3" s="339">
        <v>2022</v>
      </c>
      <c r="F3" s="415"/>
      <c r="G3" s="339" t="s">
        <v>20</v>
      </c>
    </row>
    <row r="4" spans="1:15" s="110" customFormat="1" x14ac:dyDescent="0.3">
      <c r="B4" s="793" t="s">
        <v>38</v>
      </c>
      <c r="C4" s="793"/>
      <c r="D4" s="398">
        <v>18875</v>
      </c>
      <c r="E4" s="398">
        <v>18680</v>
      </c>
      <c r="F4" s="398"/>
      <c r="G4" s="399">
        <v>1</v>
      </c>
      <c r="O4" s="331"/>
    </row>
    <row r="5" spans="1:15" x14ac:dyDescent="0.3">
      <c r="B5" s="794" t="s">
        <v>348</v>
      </c>
      <c r="C5" s="794"/>
      <c r="D5" s="332">
        <v>2422</v>
      </c>
      <c r="E5" s="332">
        <v>2161</v>
      </c>
      <c r="F5" s="332"/>
      <c r="G5" s="341">
        <v>12.1</v>
      </c>
      <c r="O5" s="331"/>
    </row>
    <row r="6" spans="1:15" x14ac:dyDescent="0.3">
      <c r="B6" s="794" t="s">
        <v>369</v>
      </c>
      <c r="C6" s="794"/>
      <c r="D6" s="332">
        <v>865</v>
      </c>
      <c r="E6" s="332">
        <v>824</v>
      </c>
      <c r="F6" s="332"/>
      <c r="G6" s="341">
        <v>5</v>
      </c>
      <c r="N6" s="330"/>
      <c r="O6" s="331"/>
    </row>
    <row r="7" spans="1:15" x14ac:dyDescent="0.3">
      <c r="B7" s="794" t="s">
        <v>370</v>
      </c>
      <c r="C7" s="794"/>
      <c r="D7" s="332">
        <v>12575</v>
      </c>
      <c r="E7" s="332">
        <v>12804</v>
      </c>
      <c r="F7" s="332"/>
      <c r="G7" s="341">
        <v>-1.8</v>
      </c>
      <c r="N7" s="1"/>
      <c r="O7" s="331"/>
    </row>
    <row r="8" spans="1:15" x14ac:dyDescent="0.3">
      <c r="B8" s="792" t="s">
        <v>359</v>
      </c>
      <c r="C8" s="792"/>
      <c r="D8" s="340">
        <v>10</v>
      </c>
      <c r="E8" s="340">
        <v>9</v>
      </c>
      <c r="F8" s="415"/>
      <c r="G8" s="342">
        <v>11.1</v>
      </c>
      <c r="O8" s="331"/>
    </row>
    <row r="9" spans="1:15" x14ac:dyDescent="0.3">
      <c r="B9" s="790" t="s">
        <v>228</v>
      </c>
      <c r="C9" s="790"/>
      <c r="D9" s="332">
        <v>34747</v>
      </c>
      <c r="E9" s="332">
        <v>34478</v>
      </c>
      <c r="F9" s="332"/>
      <c r="G9" s="341">
        <v>0.8</v>
      </c>
      <c r="O9" s="472"/>
    </row>
    <row r="10" spans="1:15" x14ac:dyDescent="0.3">
      <c r="O10" s="331"/>
    </row>
    <row r="11" spans="1:15" x14ac:dyDescent="0.3">
      <c r="A11" s="385"/>
      <c r="B11" s="385" t="s">
        <v>371</v>
      </c>
      <c r="C11" s="385"/>
      <c r="D11" s="385"/>
      <c r="E11" s="333"/>
      <c r="F11" s="333"/>
      <c r="G11" s="333"/>
      <c r="O11" s="331"/>
    </row>
    <row r="12" spans="1:15" x14ac:dyDescent="0.3">
      <c r="N12" s="1"/>
      <c r="O12" s="331"/>
    </row>
    <row r="15" spans="1:15" ht="14.4" x14ac:dyDescent="0.3">
      <c r="B15" s="331" t="s">
        <v>937</v>
      </c>
      <c r="C15" s="331"/>
      <c r="D15" s="331"/>
      <c r="E15" s="331"/>
      <c r="F15" s="331"/>
      <c r="G15" s="331"/>
      <c r="H15"/>
      <c r="I15"/>
      <c r="J15"/>
      <c r="K15"/>
      <c r="L15"/>
      <c r="M15"/>
      <c r="N15"/>
    </row>
    <row r="16" spans="1:15" ht="14.4" x14ac:dyDescent="0.3">
      <c r="H16"/>
      <c r="I16"/>
      <c r="J16"/>
      <c r="K16"/>
      <c r="L16"/>
      <c r="M16"/>
      <c r="N16"/>
    </row>
    <row r="17" spans="1:14" ht="13.5" customHeight="1" thickBot="1" x14ac:dyDescent="0.35">
      <c r="B17" s="339"/>
      <c r="C17" s="339"/>
      <c r="D17" s="339">
        <v>2023</v>
      </c>
      <c r="E17" s="339">
        <v>2022</v>
      </c>
      <c r="F17" s="415"/>
      <c r="G17" s="339" t="s">
        <v>20</v>
      </c>
      <c r="H17"/>
      <c r="I17"/>
      <c r="J17"/>
      <c r="K17"/>
      <c r="L17"/>
      <c r="M17"/>
      <c r="N17"/>
    </row>
    <row r="18" spans="1:14" ht="15" customHeight="1" x14ac:dyDescent="0.3">
      <c r="B18" s="743" t="s">
        <v>365</v>
      </c>
      <c r="C18" s="743"/>
      <c r="D18" s="332">
        <v>12657</v>
      </c>
      <c r="E18" s="332">
        <v>12521</v>
      </c>
      <c r="F18" s="332"/>
      <c r="G18" s="341">
        <v>1.1000000000000001</v>
      </c>
      <c r="H18"/>
      <c r="I18"/>
      <c r="J18"/>
      <c r="K18"/>
      <c r="L18"/>
      <c r="M18"/>
      <c r="N18"/>
    </row>
    <row r="19" spans="1:14" ht="15" customHeight="1" x14ac:dyDescent="0.3">
      <c r="B19" s="636" t="s">
        <v>366</v>
      </c>
      <c r="C19" s="636"/>
      <c r="D19" s="332">
        <v>3624</v>
      </c>
      <c r="E19" s="332">
        <v>3616</v>
      </c>
      <c r="F19" s="332"/>
      <c r="G19" s="341">
        <v>0.2</v>
      </c>
      <c r="H19"/>
      <c r="I19"/>
      <c r="J19"/>
      <c r="K19"/>
      <c r="L19"/>
      <c r="M19"/>
      <c r="N19"/>
    </row>
    <row r="20" spans="1:14" ht="15" customHeight="1" x14ac:dyDescent="0.3">
      <c r="B20" s="792" t="s">
        <v>367</v>
      </c>
      <c r="C20" s="792"/>
      <c r="D20" s="343">
        <v>2594</v>
      </c>
      <c r="E20" s="343">
        <v>2543</v>
      </c>
      <c r="F20" s="332"/>
      <c r="G20" s="342">
        <v>2</v>
      </c>
      <c r="H20"/>
      <c r="I20"/>
      <c r="J20"/>
      <c r="K20"/>
      <c r="L20"/>
      <c r="M20"/>
      <c r="N20"/>
    </row>
    <row r="21" spans="1:14" ht="18" customHeight="1" x14ac:dyDescent="0.3">
      <c r="B21" s="741" t="s">
        <v>368</v>
      </c>
      <c r="C21" s="741"/>
      <c r="D21" s="332">
        <v>18875</v>
      </c>
      <c r="E21" s="332">
        <v>18680</v>
      </c>
      <c r="F21" s="332"/>
      <c r="G21" s="341">
        <v>1</v>
      </c>
      <c r="H21" s="470"/>
      <c r="I21" s="470"/>
      <c r="J21"/>
      <c r="K21"/>
      <c r="L21"/>
      <c r="M21"/>
      <c r="N21"/>
    </row>
    <row r="22" spans="1:14" ht="15" customHeight="1" x14ac:dyDescent="0.3">
      <c r="H22"/>
      <c r="I22"/>
      <c r="J22"/>
      <c r="K22"/>
      <c r="L22"/>
      <c r="M22"/>
      <c r="N22"/>
    </row>
    <row r="23" spans="1:14" ht="15" customHeight="1" x14ac:dyDescent="0.3">
      <c r="H23"/>
      <c r="I23"/>
      <c r="J23"/>
      <c r="K23"/>
      <c r="L23"/>
      <c r="M23"/>
      <c r="N23"/>
    </row>
    <row r="24" spans="1:14" ht="14.4" x14ac:dyDescent="0.3">
      <c r="J24"/>
      <c r="K24"/>
      <c r="L24"/>
      <c r="M24"/>
      <c r="N24"/>
    </row>
    <row r="25" spans="1:14" x14ac:dyDescent="0.3">
      <c r="A25" s="1" t="s">
        <v>939</v>
      </c>
      <c r="B25" s="331" t="s">
        <v>1030</v>
      </c>
      <c r="C25" s="331"/>
      <c r="D25" s="331"/>
      <c r="E25" s="331"/>
      <c r="F25" s="331"/>
      <c r="G25" s="331"/>
      <c r="H25" s="334"/>
      <c r="I25" s="334"/>
      <c r="M25" s="331"/>
    </row>
    <row r="27" spans="1:14" x14ac:dyDescent="0.3">
      <c r="D27" s="791" t="s">
        <v>360</v>
      </c>
      <c r="E27" s="791"/>
      <c r="F27" s="344"/>
      <c r="G27" s="791" t="s">
        <v>361</v>
      </c>
      <c r="H27" s="791"/>
      <c r="I27" s="344"/>
      <c r="J27" s="400"/>
      <c r="L27" s="344"/>
    </row>
    <row r="28" spans="1:14" ht="12.6" thickBot="1" x14ac:dyDescent="0.35">
      <c r="B28" s="349"/>
      <c r="C28" s="349"/>
      <c r="D28" s="350" t="s">
        <v>257</v>
      </c>
      <c r="E28" s="350" t="s">
        <v>258</v>
      </c>
      <c r="F28" s="344"/>
      <c r="G28" s="350" t="s">
        <v>257</v>
      </c>
      <c r="H28" s="350" t="s">
        <v>258</v>
      </c>
      <c r="I28" s="344"/>
      <c r="J28" s="350" t="s">
        <v>228</v>
      </c>
    </row>
    <row r="29" spans="1:14" x14ac:dyDescent="0.3">
      <c r="B29" s="109" t="s">
        <v>38</v>
      </c>
      <c r="D29" s="345">
        <v>1300</v>
      </c>
      <c r="E29" s="345">
        <v>16512</v>
      </c>
      <c r="F29" s="345"/>
      <c r="G29" s="344">
        <v>72</v>
      </c>
      <c r="H29" s="345">
        <v>1090</v>
      </c>
      <c r="I29" s="345"/>
      <c r="J29" s="345">
        <v>18974</v>
      </c>
    </row>
    <row r="30" spans="1:14" x14ac:dyDescent="0.3">
      <c r="B30" s="109" t="s">
        <v>107</v>
      </c>
      <c r="D30" s="344">
        <v>286</v>
      </c>
      <c r="E30" s="345">
        <v>1694</v>
      </c>
      <c r="F30" s="345"/>
      <c r="G30" s="344">
        <v>11</v>
      </c>
      <c r="H30" s="344">
        <v>486</v>
      </c>
      <c r="I30" s="344"/>
      <c r="J30" s="345">
        <v>2477</v>
      </c>
    </row>
    <row r="31" spans="1:14" x14ac:dyDescent="0.3">
      <c r="B31" s="346" t="s">
        <v>362</v>
      </c>
      <c r="C31" s="346"/>
      <c r="D31" s="347">
        <v>3784</v>
      </c>
      <c r="E31" s="347">
        <v>7147</v>
      </c>
      <c r="F31" s="345"/>
      <c r="G31" s="348">
        <v>667</v>
      </c>
      <c r="H31" s="347">
        <v>1217</v>
      </c>
      <c r="I31" s="345"/>
      <c r="J31" s="347">
        <v>12815</v>
      </c>
    </row>
    <row r="32" spans="1:14" x14ac:dyDescent="0.3">
      <c r="B32" s="471" t="s">
        <v>1006</v>
      </c>
      <c r="C32" s="471"/>
      <c r="D32" s="345">
        <v>5370</v>
      </c>
      <c r="E32" s="345">
        <v>25353</v>
      </c>
      <c r="F32" s="345"/>
      <c r="G32" s="344">
        <v>750</v>
      </c>
      <c r="H32" s="345">
        <v>2793</v>
      </c>
      <c r="I32" s="345"/>
      <c r="J32" s="345">
        <v>34266</v>
      </c>
    </row>
    <row r="33" spans="1:13" x14ac:dyDescent="0.3">
      <c r="H33" s="344"/>
      <c r="I33" s="344"/>
      <c r="J33" s="344"/>
      <c r="K33" s="344"/>
      <c r="L33" s="344"/>
      <c r="M33" s="344"/>
    </row>
    <row r="34" spans="1:13" x14ac:dyDescent="0.3">
      <c r="B34" s="385" t="s">
        <v>1029</v>
      </c>
      <c r="C34" s="385"/>
      <c r="D34" s="385"/>
    </row>
    <row r="35" spans="1:13" x14ac:dyDescent="0.3">
      <c r="B35" s="385"/>
      <c r="C35" s="385"/>
      <c r="D35" s="385"/>
    </row>
    <row r="38" spans="1:13" x14ac:dyDescent="0.3">
      <c r="A38" s="1"/>
      <c r="B38" s="331" t="s">
        <v>1031</v>
      </c>
      <c r="C38" s="331"/>
      <c r="D38" s="331"/>
      <c r="E38" s="331"/>
      <c r="F38" s="331"/>
      <c r="G38" s="331"/>
      <c r="H38" s="334"/>
      <c r="I38" s="334"/>
      <c r="J38" s="331"/>
      <c r="K38" s="331"/>
      <c r="L38" s="334"/>
      <c r="M38" s="331"/>
    </row>
    <row r="39" spans="1:13" x14ac:dyDescent="0.3">
      <c r="A39" s="1"/>
      <c r="B39" s="331"/>
      <c r="C39" s="331"/>
      <c r="D39" s="331"/>
      <c r="E39" s="331"/>
      <c r="F39" s="331"/>
      <c r="G39" s="331"/>
      <c r="H39" s="334"/>
      <c r="I39" s="334"/>
      <c r="J39" s="335"/>
      <c r="K39" s="336"/>
      <c r="L39" s="336"/>
      <c r="M39" s="336"/>
    </row>
    <row r="40" spans="1:13" x14ac:dyDescent="0.3">
      <c r="D40" s="359"/>
      <c r="E40" s="359" t="s">
        <v>363</v>
      </c>
      <c r="F40" s="344"/>
      <c r="G40" s="359"/>
      <c r="H40" s="359" t="s">
        <v>364</v>
      </c>
      <c r="I40" s="344"/>
      <c r="J40" s="346"/>
    </row>
    <row r="41" spans="1:13" ht="12.6" thickBot="1" x14ac:dyDescent="0.35">
      <c r="B41" s="349"/>
      <c r="C41" s="349"/>
      <c r="D41" s="350" t="s">
        <v>257</v>
      </c>
      <c r="E41" s="350" t="s">
        <v>258</v>
      </c>
      <c r="F41" s="344"/>
      <c r="G41" s="350" t="s">
        <v>257</v>
      </c>
      <c r="H41" s="350" t="s">
        <v>258</v>
      </c>
      <c r="I41" s="344"/>
      <c r="J41" s="350" t="s">
        <v>228</v>
      </c>
    </row>
    <row r="42" spans="1:13" x14ac:dyDescent="0.3">
      <c r="B42" s="109" t="s">
        <v>38</v>
      </c>
      <c r="D42" s="345">
        <v>1365</v>
      </c>
      <c r="E42" s="345">
        <v>17598</v>
      </c>
      <c r="F42" s="345"/>
      <c r="G42" s="344">
        <v>7</v>
      </c>
      <c r="H42" s="344">
        <v>4</v>
      </c>
      <c r="I42" s="344"/>
      <c r="J42" s="345">
        <v>18974</v>
      </c>
    </row>
    <row r="43" spans="1:13" x14ac:dyDescent="0.3">
      <c r="B43" s="109" t="s">
        <v>107</v>
      </c>
      <c r="D43" s="344">
        <v>296</v>
      </c>
      <c r="E43" s="345">
        <v>2174</v>
      </c>
      <c r="F43" s="345"/>
      <c r="G43" s="344">
        <v>1</v>
      </c>
      <c r="H43" s="344">
        <v>6</v>
      </c>
      <c r="I43" s="344"/>
      <c r="J43" s="345">
        <v>2477</v>
      </c>
    </row>
    <row r="44" spans="1:13" x14ac:dyDescent="0.3">
      <c r="B44" s="346" t="s">
        <v>362</v>
      </c>
      <c r="C44" s="346"/>
      <c r="D44" s="347">
        <v>4398</v>
      </c>
      <c r="E44" s="347">
        <v>8321</v>
      </c>
      <c r="F44" s="345"/>
      <c r="G44" s="359">
        <v>54</v>
      </c>
      <c r="H44" s="359">
        <v>42</v>
      </c>
      <c r="I44" s="344"/>
      <c r="J44" s="347">
        <v>12815</v>
      </c>
    </row>
    <row r="45" spans="1:13" x14ac:dyDescent="0.3">
      <c r="B45" s="109" t="s">
        <v>1006</v>
      </c>
      <c r="D45" s="345">
        <v>6059</v>
      </c>
      <c r="E45" s="345">
        <v>28093</v>
      </c>
      <c r="F45" s="345"/>
      <c r="G45" s="344">
        <v>62</v>
      </c>
      <c r="H45" s="344">
        <v>52</v>
      </c>
      <c r="I45" s="344"/>
      <c r="J45" s="345">
        <v>34266</v>
      </c>
    </row>
    <row r="46" spans="1:13" x14ac:dyDescent="0.3">
      <c r="H46" s="337"/>
      <c r="I46" s="337"/>
      <c r="J46" s="337"/>
      <c r="M46" s="337"/>
    </row>
    <row r="47" spans="1:13" x14ac:dyDescent="0.3">
      <c r="H47" s="337"/>
      <c r="I47" s="337"/>
      <c r="J47" s="337"/>
      <c r="M47" s="337"/>
    </row>
    <row r="49" spans="1:15" x14ac:dyDescent="0.3">
      <c r="A49" s="1"/>
      <c r="B49" s="331" t="s">
        <v>943</v>
      </c>
      <c r="C49" s="331"/>
      <c r="D49" s="331"/>
      <c r="E49" s="331"/>
      <c r="F49" s="331"/>
      <c r="G49" s="331"/>
      <c r="H49" s="334"/>
      <c r="I49" s="334"/>
      <c r="J49" s="335"/>
      <c r="K49" s="336"/>
      <c r="L49" s="336"/>
      <c r="M49" s="336"/>
    </row>
    <row r="50" spans="1:15" x14ac:dyDescent="0.3">
      <c r="A50" s="1"/>
      <c r="B50" s="331"/>
      <c r="C50" s="331"/>
      <c r="D50" s="331"/>
      <c r="E50" s="331"/>
      <c r="F50" s="331"/>
      <c r="G50" s="331"/>
      <c r="H50" s="334"/>
      <c r="I50" s="334"/>
      <c r="J50" s="335"/>
      <c r="K50" s="336"/>
      <c r="L50" s="410"/>
      <c r="M50" s="336"/>
    </row>
    <row r="51" spans="1:15" ht="12" customHeight="1" x14ac:dyDescent="0.3">
      <c r="B51" s="344"/>
      <c r="C51" s="344"/>
      <c r="D51" s="787" t="s">
        <v>1032</v>
      </c>
      <c r="E51" s="787"/>
      <c r="F51" s="408"/>
      <c r="G51" s="787" t="s">
        <v>1008</v>
      </c>
      <c r="H51" s="787"/>
      <c r="I51" s="408"/>
      <c r="J51" s="787" t="s">
        <v>1007</v>
      </c>
      <c r="K51" s="787"/>
      <c r="L51" s="247"/>
      <c r="M51" s="344"/>
    </row>
    <row r="52" spans="1:15" ht="12.75" customHeight="1" x14ac:dyDescent="0.3">
      <c r="B52" s="344"/>
      <c r="C52" s="344"/>
      <c r="D52" s="789"/>
      <c r="E52" s="789"/>
      <c r="F52" s="408"/>
      <c r="G52" s="789"/>
      <c r="H52" s="789"/>
      <c r="I52" s="408"/>
      <c r="J52" s="789"/>
      <c r="K52" s="789"/>
      <c r="L52" s="247"/>
      <c r="M52" s="344"/>
    </row>
    <row r="53" spans="1:15" s="110" customFormat="1" ht="12.6" thickBot="1" x14ac:dyDescent="0.35">
      <c r="B53" s="344"/>
      <c r="C53" s="350"/>
      <c r="D53" s="350" t="s">
        <v>1006</v>
      </c>
      <c r="E53" s="350" t="s">
        <v>256</v>
      </c>
      <c r="F53" s="344"/>
      <c r="G53" s="350" t="s">
        <v>1006</v>
      </c>
      <c r="H53" s="350" t="s">
        <v>256</v>
      </c>
      <c r="I53" s="344"/>
      <c r="J53" s="350" t="s">
        <v>1006</v>
      </c>
      <c r="K53" s="350" t="s">
        <v>256</v>
      </c>
      <c r="M53" s="344"/>
    </row>
    <row r="54" spans="1:15" ht="15" customHeight="1" x14ac:dyDescent="0.3">
      <c r="B54" s="788">
        <v>2023</v>
      </c>
      <c r="C54" s="109" t="s">
        <v>257</v>
      </c>
      <c r="D54" s="345">
        <v>6120</v>
      </c>
      <c r="E54" s="345">
        <v>1372</v>
      </c>
      <c r="F54" s="345"/>
      <c r="G54" s="344">
        <v>604</v>
      </c>
      <c r="H54" s="344">
        <v>63</v>
      </c>
      <c r="I54" s="344"/>
      <c r="J54" s="351">
        <v>9.9000000000000005E-2</v>
      </c>
      <c r="K54" s="351">
        <v>4.5999999999999999E-2</v>
      </c>
      <c r="M54" s="344"/>
    </row>
    <row r="55" spans="1:15" x14ac:dyDescent="0.3">
      <c r="B55" s="788"/>
      <c r="C55" s="109" t="s">
        <v>258</v>
      </c>
      <c r="D55" s="345">
        <v>28146</v>
      </c>
      <c r="E55" s="345">
        <v>17602</v>
      </c>
      <c r="F55" s="345"/>
      <c r="G55" s="345">
        <v>2414</v>
      </c>
      <c r="H55" s="344">
        <v>784</v>
      </c>
      <c r="I55" s="344"/>
      <c r="J55" s="351">
        <v>8.5999999999999993E-2</v>
      </c>
      <c r="K55" s="351">
        <v>4.4999999999999998E-2</v>
      </c>
      <c r="M55" s="344"/>
    </row>
    <row r="56" spans="1:15" x14ac:dyDescent="0.3">
      <c r="B56" s="788"/>
      <c r="C56" s="346" t="s">
        <v>259</v>
      </c>
      <c r="D56" s="347">
        <v>34266</v>
      </c>
      <c r="E56" s="347">
        <v>18974</v>
      </c>
      <c r="F56" s="345"/>
      <c r="G56" s="347">
        <v>3018</v>
      </c>
      <c r="H56" s="409">
        <v>847</v>
      </c>
      <c r="I56" s="344"/>
      <c r="J56" s="435">
        <v>8.7999999999999995E-2</v>
      </c>
      <c r="K56" s="435">
        <v>4.4999999999999998E-2</v>
      </c>
      <c r="M56" s="344"/>
    </row>
    <row r="57" spans="1:15" x14ac:dyDescent="0.3">
      <c r="B57" s="788">
        <v>2022</v>
      </c>
      <c r="C57" s="109" t="s">
        <v>257</v>
      </c>
      <c r="D57" s="345">
        <v>6050</v>
      </c>
      <c r="E57" s="345">
        <v>1378</v>
      </c>
      <c r="F57" s="345"/>
      <c r="G57" s="344">
        <v>737</v>
      </c>
      <c r="H57" s="344">
        <v>93</v>
      </c>
      <c r="I57" s="344"/>
      <c r="J57" s="351">
        <v>0.122</v>
      </c>
      <c r="K57" s="351">
        <v>6.7000000000000004E-2</v>
      </c>
      <c r="M57" s="344"/>
    </row>
    <row r="58" spans="1:15" x14ac:dyDescent="0.3">
      <c r="B58" s="788"/>
      <c r="C58" s="109" t="s">
        <v>258</v>
      </c>
      <c r="D58" s="345">
        <v>27710</v>
      </c>
      <c r="E58" s="345">
        <v>17531</v>
      </c>
      <c r="F58" s="345"/>
      <c r="G58" s="345">
        <v>2743</v>
      </c>
      <c r="H58" s="345">
        <v>1028</v>
      </c>
      <c r="I58" s="345"/>
      <c r="J58" s="351">
        <v>9.9000000000000005E-2</v>
      </c>
      <c r="K58" s="351">
        <v>5.8999999999999997E-2</v>
      </c>
      <c r="M58" s="344"/>
    </row>
    <row r="59" spans="1:15" ht="12.75" customHeight="1" x14ac:dyDescent="0.3">
      <c r="B59" s="788">
        <v>2022</v>
      </c>
      <c r="C59" s="346" t="s">
        <v>259</v>
      </c>
      <c r="D59" s="347">
        <v>33760</v>
      </c>
      <c r="E59" s="347">
        <v>18909</v>
      </c>
      <c r="F59" s="345"/>
      <c r="G59" s="347">
        <v>3480</v>
      </c>
      <c r="H59" s="347">
        <v>1121</v>
      </c>
      <c r="I59" s="345"/>
      <c r="J59" s="435">
        <v>0.10299999999999999</v>
      </c>
      <c r="K59" s="435">
        <v>5.8999999999999997E-2</v>
      </c>
      <c r="M59" s="344"/>
    </row>
    <row r="60" spans="1:15" x14ac:dyDescent="0.3">
      <c r="G60" s="337"/>
      <c r="H60" s="337"/>
      <c r="I60" s="337"/>
      <c r="J60" s="337"/>
      <c r="K60" s="337"/>
      <c r="L60" s="338"/>
      <c r="M60" s="338"/>
    </row>
    <row r="61" spans="1:15" x14ac:dyDescent="0.3">
      <c r="J61" s="337"/>
      <c r="K61" s="337"/>
      <c r="L61" s="337"/>
      <c r="M61" s="337"/>
      <c r="N61" s="338"/>
      <c r="O61" s="338"/>
    </row>
    <row r="63" spans="1:15" x14ac:dyDescent="0.3">
      <c r="A63" s="1"/>
      <c r="B63" s="331" t="s">
        <v>944</v>
      </c>
      <c r="C63" s="331"/>
      <c r="D63" s="331"/>
      <c r="E63" s="331"/>
      <c r="F63" s="331"/>
      <c r="G63" s="331"/>
      <c r="H63" s="334"/>
      <c r="I63" s="334"/>
      <c r="J63" s="335"/>
      <c r="K63" s="336"/>
      <c r="L63" s="336"/>
      <c r="M63" s="336"/>
    </row>
    <row r="64" spans="1:15" x14ac:dyDescent="0.3">
      <c r="A64" s="1"/>
      <c r="B64" s="331"/>
      <c r="C64" s="331"/>
      <c r="D64" s="331"/>
      <c r="E64" s="331"/>
      <c r="F64" s="331"/>
      <c r="G64" s="331"/>
      <c r="H64" s="334"/>
      <c r="I64" s="334"/>
      <c r="J64" s="335"/>
      <c r="K64" s="336"/>
      <c r="L64" s="336"/>
      <c r="M64" s="336"/>
    </row>
    <row r="65" spans="1:17" ht="12.75" customHeight="1" x14ac:dyDescent="0.3">
      <c r="D65" s="787" t="s">
        <v>1032</v>
      </c>
      <c r="E65" s="787"/>
      <c r="F65" s="408"/>
      <c r="G65" s="787" t="s">
        <v>1009</v>
      </c>
      <c r="H65" s="787"/>
      <c r="I65" s="408"/>
      <c r="J65" s="787" t="s">
        <v>1010</v>
      </c>
      <c r="K65" s="787"/>
      <c r="N65" s="344"/>
      <c r="O65" s="344"/>
    </row>
    <row r="66" spans="1:17" ht="12.75" customHeight="1" x14ac:dyDescent="0.3">
      <c r="D66" s="789"/>
      <c r="E66" s="789"/>
      <c r="F66" s="408"/>
      <c r="G66" s="789"/>
      <c r="H66" s="789"/>
      <c r="I66" s="408"/>
      <c r="J66" s="789"/>
      <c r="K66" s="789"/>
      <c r="N66" s="344"/>
      <c r="O66" s="344"/>
    </row>
    <row r="67" spans="1:17" ht="12.6" thickBot="1" x14ac:dyDescent="0.35">
      <c r="B67" s="344"/>
      <c r="C67" s="349"/>
      <c r="D67" s="350" t="s">
        <v>1006</v>
      </c>
      <c r="E67" s="350" t="s">
        <v>256</v>
      </c>
      <c r="F67" s="344"/>
      <c r="G67" s="350" t="s">
        <v>1006</v>
      </c>
      <c r="H67" s="350" t="s">
        <v>256</v>
      </c>
      <c r="I67" s="344"/>
      <c r="J67" s="350" t="s">
        <v>1006</v>
      </c>
      <c r="K67" s="350" t="s">
        <v>256</v>
      </c>
      <c r="N67" s="344"/>
      <c r="O67" s="344"/>
    </row>
    <row r="68" spans="1:17" ht="12.75" customHeight="1" x14ac:dyDescent="0.3">
      <c r="B68" s="788">
        <v>2023</v>
      </c>
      <c r="C68" s="109" t="s">
        <v>257</v>
      </c>
      <c r="D68" s="345">
        <v>6120</v>
      </c>
      <c r="E68" s="345">
        <v>1372</v>
      </c>
      <c r="F68" s="345"/>
      <c r="G68" s="344">
        <v>523</v>
      </c>
      <c r="H68" s="344">
        <v>60</v>
      </c>
      <c r="I68" s="344"/>
      <c r="J68" s="351">
        <v>8.5000000000000006E-2</v>
      </c>
      <c r="K68" s="351">
        <v>4.3999999999999997E-2</v>
      </c>
      <c r="N68" s="344"/>
      <c r="O68" s="344"/>
    </row>
    <row r="69" spans="1:17" x14ac:dyDescent="0.3">
      <c r="B69" s="788"/>
      <c r="C69" s="109" t="s">
        <v>258</v>
      </c>
      <c r="D69" s="345">
        <v>28146</v>
      </c>
      <c r="E69" s="345">
        <v>17602</v>
      </c>
      <c r="F69" s="345"/>
      <c r="G69" s="345">
        <v>1995</v>
      </c>
      <c r="H69" s="344">
        <v>722</v>
      </c>
      <c r="I69" s="344"/>
      <c r="J69" s="351">
        <v>7.0999999999999994E-2</v>
      </c>
      <c r="K69" s="351">
        <v>4.1000000000000002E-2</v>
      </c>
      <c r="N69" s="344"/>
      <c r="O69" s="344"/>
    </row>
    <row r="70" spans="1:17" x14ac:dyDescent="0.3">
      <c r="B70" s="788"/>
      <c r="C70" s="346" t="s">
        <v>259</v>
      </c>
      <c r="D70" s="347">
        <v>34266</v>
      </c>
      <c r="E70" s="347">
        <v>18974</v>
      </c>
      <c r="F70" s="345"/>
      <c r="G70" s="347">
        <v>2518</v>
      </c>
      <c r="H70" s="409">
        <v>782</v>
      </c>
      <c r="I70" s="344"/>
      <c r="J70" s="435">
        <v>7.2999999999999995E-2</v>
      </c>
      <c r="K70" s="435">
        <v>4.1000000000000002E-2</v>
      </c>
      <c r="N70" s="344"/>
      <c r="O70" s="344"/>
    </row>
    <row r="71" spans="1:17" ht="12.75" customHeight="1" x14ac:dyDescent="0.3">
      <c r="B71" s="788">
        <v>2022</v>
      </c>
      <c r="C71" s="109" t="s">
        <v>257</v>
      </c>
      <c r="D71" s="345">
        <v>6050</v>
      </c>
      <c r="E71" s="345">
        <v>1378</v>
      </c>
      <c r="F71" s="345"/>
      <c r="G71" s="344">
        <v>641</v>
      </c>
      <c r="H71" s="344">
        <v>48</v>
      </c>
      <c r="I71" s="344"/>
      <c r="J71" s="351">
        <v>0.106</v>
      </c>
      <c r="K71" s="351">
        <v>3.5000000000000003E-2</v>
      </c>
      <c r="N71" s="344"/>
      <c r="O71" s="344"/>
    </row>
    <row r="72" spans="1:17" x14ac:dyDescent="0.3">
      <c r="B72" s="788"/>
      <c r="C72" s="109" t="s">
        <v>258</v>
      </c>
      <c r="D72" s="345">
        <v>27710</v>
      </c>
      <c r="E72" s="345">
        <v>17531</v>
      </c>
      <c r="F72" s="345"/>
      <c r="G72" s="345">
        <v>2520</v>
      </c>
      <c r="H72" s="344">
        <v>768</v>
      </c>
      <c r="I72" s="344"/>
      <c r="J72" s="351">
        <v>9.0999999999999998E-2</v>
      </c>
      <c r="K72" s="351">
        <v>4.3999999999999997E-2</v>
      </c>
      <c r="N72" s="344"/>
      <c r="O72" s="344"/>
    </row>
    <row r="73" spans="1:17" x14ac:dyDescent="0.3">
      <c r="B73" s="788"/>
      <c r="C73" s="346" t="s">
        <v>259</v>
      </c>
      <c r="D73" s="347">
        <v>33760</v>
      </c>
      <c r="E73" s="347">
        <v>18909</v>
      </c>
      <c r="F73" s="345"/>
      <c r="G73" s="347">
        <v>3161</v>
      </c>
      <c r="H73" s="409">
        <v>816</v>
      </c>
      <c r="I73" s="344"/>
      <c r="J73" s="435">
        <v>9.4E-2</v>
      </c>
      <c r="K73" s="435">
        <v>4.2999999999999997E-2</v>
      </c>
      <c r="N73" s="344"/>
      <c r="O73" s="344"/>
    </row>
    <row r="74" spans="1:17" x14ac:dyDescent="0.3">
      <c r="H74" s="345"/>
      <c r="I74" s="345"/>
      <c r="K74" s="345"/>
      <c r="L74" s="345"/>
      <c r="M74" s="344"/>
      <c r="N74" s="351"/>
      <c r="O74" s="351"/>
      <c r="P74" s="344"/>
      <c r="Q74" s="344"/>
    </row>
    <row r="75" spans="1:17" x14ac:dyDescent="0.3">
      <c r="J75" s="337"/>
      <c r="K75" s="337"/>
      <c r="L75" s="337"/>
      <c r="N75" s="338"/>
      <c r="O75" s="338"/>
    </row>
    <row r="77" spans="1:17" x14ac:dyDescent="0.3">
      <c r="A77" s="1"/>
      <c r="B77" s="331" t="s">
        <v>945</v>
      </c>
      <c r="C77" s="331"/>
      <c r="D77" s="331"/>
      <c r="E77" s="331"/>
      <c r="F77" s="331"/>
      <c r="G77" s="331"/>
      <c r="H77" s="334"/>
      <c r="I77" s="334"/>
      <c r="J77" s="335"/>
      <c r="K77" s="336"/>
      <c r="L77" s="336"/>
      <c r="M77" s="336"/>
    </row>
    <row r="78" spans="1:17" x14ac:dyDescent="0.3">
      <c r="A78" s="1"/>
      <c r="B78" s="331"/>
      <c r="C78" s="331"/>
      <c r="D78" s="331"/>
      <c r="E78" s="331"/>
      <c r="F78" s="331"/>
      <c r="G78" s="331"/>
      <c r="H78" s="334"/>
      <c r="I78" s="334"/>
      <c r="J78" s="335"/>
      <c r="K78" s="336"/>
      <c r="L78" s="336"/>
      <c r="M78" s="336"/>
    </row>
    <row r="79" spans="1:17" ht="12" customHeight="1" x14ac:dyDescent="0.3">
      <c r="D79" s="787" t="s">
        <v>1033</v>
      </c>
      <c r="E79" s="787"/>
      <c r="F79" s="408"/>
      <c r="G79" s="787" t="s">
        <v>1008</v>
      </c>
      <c r="H79" s="787"/>
      <c r="I79" s="408"/>
      <c r="J79" s="787" t="s">
        <v>1007</v>
      </c>
      <c r="K79" s="787"/>
    </row>
    <row r="80" spans="1:17" ht="12.75" customHeight="1" x14ac:dyDescent="0.3">
      <c r="D80" s="787"/>
      <c r="E80" s="787"/>
      <c r="F80" s="408"/>
      <c r="G80" s="787"/>
      <c r="H80" s="787"/>
      <c r="I80" s="408"/>
      <c r="J80" s="787"/>
      <c r="K80" s="787"/>
    </row>
    <row r="81" spans="1:15" ht="12.6" thickBot="1" x14ac:dyDescent="0.35">
      <c r="C81" s="411" t="s">
        <v>351</v>
      </c>
      <c r="D81" s="447" t="s">
        <v>255</v>
      </c>
      <c r="E81" s="447" t="s">
        <v>256</v>
      </c>
      <c r="F81" s="344"/>
      <c r="G81" s="447" t="s">
        <v>255</v>
      </c>
      <c r="H81" s="447" t="s">
        <v>256</v>
      </c>
      <c r="I81" s="344"/>
      <c r="J81" s="447" t="s">
        <v>255</v>
      </c>
      <c r="K81" s="447" t="s">
        <v>256</v>
      </c>
    </row>
    <row r="82" spans="1:15" ht="12.75" customHeight="1" x14ac:dyDescent="0.3">
      <c r="B82" s="788">
        <v>2023</v>
      </c>
      <c r="C82" s="109" t="s">
        <v>352</v>
      </c>
      <c r="D82" s="337">
        <v>4419</v>
      </c>
      <c r="E82" s="337">
        <v>2413</v>
      </c>
      <c r="F82" s="337"/>
      <c r="G82" s="337">
        <v>1066</v>
      </c>
      <c r="H82" s="109">
        <v>360</v>
      </c>
      <c r="J82" s="338">
        <v>0.24099999999999999</v>
      </c>
      <c r="K82" s="338">
        <v>0.14899999999999999</v>
      </c>
    </row>
    <row r="83" spans="1:15" x14ac:dyDescent="0.3">
      <c r="B83" s="788"/>
      <c r="C83" s="109" t="s">
        <v>353</v>
      </c>
      <c r="D83" s="337">
        <v>22142</v>
      </c>
      <c r="E83" s="337">
        <v>13397</v>
      </c>
      <c r="F83" s="337"/>
      <c r="G83" s="337">
        <v>1601</v>
      </c>
      <c r="H83" s="109">
        <v>438</v>
      </c>
      <c r="J83" s="338">
        <v>7.1999999999999995E-2</v>
      </c>
      <c r="K83" s="338">
        <v>3.3000000000000002E-2</v>
      </c>
    </row>
    <row r="84" spans="1:15" x14ac:dyDescent="0.3">
      <c r="B84" s="788"/>
      <c r="C84" s="346" t="s">
        <v>354</v>
      </c>
      <c r="D84" s="412">
        <v>7776</v>
      </c>
      <c r="E84" s="412">
        <v>3169</v>
      </c>
      <c r="F84" s="337"/>
      <c r="G84" s="346">
        <v>357</v>
      </c>
      <c r="H84" s="346">
        <v>49</v>
      </c>
      <c r="J84" s="413">
        <v>4.5999999999999999E-2</v>
      </c>
      <c r="K84" s="413">
        <v>1.4999999999999999E-2</v>
      </c>
    </row>
    <row r="85" spans="1:15" ht="12.75" customHeight="1" x14ac:dyDescent="0.3">
      <c r="B85" s="788">
        <v>2022</v>
      </c>
      <c r="C85" s="109" t="s">
        <v>352</v>
      </c>
      <c r="D85" s="337">
        <v>4407</v>
      </c>
      <c r="E85" s="337">
        <v>2525</v>
      </c>
      <c r="F85" s="337"/>
      <c r="G85" s="337">
        <v>1220</v>
      </c>
      <c r="H85" s="109">
        <v>477</v>
      </c>
      <c r="J85" s="338">
        <v>0.27700000000000002</v>
      </c>
      <c r="K85" s="338">
        <v>0.189</v>
      </c>
    </row>
    <row r="86" spans="1:15" x14ac:dyDescent="0.3">
      <c r="B86" s="788"/>
      <c r="C86" s="109" t="s">
        <v>353</v>
      </c>
      <c r="D86" s="337">
        <v>21887</v>
      </c>
      <c r="E86" s="337">
        <v>13315</v>
      </c>
      <c r="F86" s="337"/>
      <c r="G86" s="337">
        <v>1881</v>
      </c>
      <c r="H86" s="109">
        <v>599</v>
      </c>
      <c r="J86" s="338">
        <v>8.5999999999999993E-2</v>
      </c>
      <c r="K86" s="338">
        <v>4.4999999999999998E-2</v>
      </c>
    </row>
    <row r="87" spans="1:15" x14ac:dyDescent="0.3">
      <c r="B87" s="788"/>
      <c r="C87" s="346" t="s">
        <v>354</v>
      </c>
      <c r="D87" s="412">
        <v>7543</v>
      </c>
      <c r="E87" s="412">
        <v>3074</v>
      </c>
      <c r="F87" s="337"/>
      <c r="G87" s="346">
        <v>381</v>
      </c>
      <c r="H87" s="346">
        <v>45</v>
      </c>
      <c r="J87" s="413">
        <v>5.0999999999999997E-2</v>
      </c>
      <c r="K87" s="413">
        <v>1.4999999999999999E-2</v>
      </c>
    </row>
    <row r="88" spans="1:15" x14ac:dyDescent="0.3">
      <c r="E88" s="337"/>
      <c r="F88" s="337"/>
      <c r="G88" s="337"/>
      <c r="K88" s="338"/>
      <c r="M88" s="338"/>
    </row>
    <row r="89" spans="1:15" x14ac:dyDescent="0.3">
      <c r="H89" s="337"/>
      <c r="I89" s="337"/>
      <c r="J89" s="337"/>
      <c r="N89" s="338"/>
      <c r="O89" s="338"/>
    </row>
    <row r="91" spans="1:15" x14ac:dyDescent="0.3">
      <c r="A91" s="1"/>
      <c r="B91" s="331" t="s">
        <v>946</v>
      </c>
      <c r="C91" s="331"/>
      <c r="D91" s="331"/>
      <c r="E91" s="331"/>
      <c r="F91" s="331"/>
      <c r="G91" s="331"/>
      <c r="H91" s="334"/>
      <c r="I91" s="334"/>
      <c r="J91" s="335"/>
      <c r="K91" s="336"/>
      <c r="L91" s="336"/>
      <c r="M91" s="336"/>
    </row>
    <row r="92" spans="1:15" x14ac:dyDescent="0.3">
      <c r="A92" s="1"/>
      <c r="B92" s="331"/>
      <c r="C92" s="331"/>
      <c r="D92" s="331"/>
      <c r="E92" s="331"/>
      <c r="F92" s="331"/>
      <c r="G92" s="331"/>
      <c r="H92" s="334"/>
      <c r="I92" s="334"/>
      <c r="J92" s="335"/>
      <c r="K92" s="336"/>
      <c r="L92" s="336"/>
      <c r="M92" s="336"/>
    </row>
    <row r="93" spans="1:15" ht="12" customHeight="1" x14ac:dyDescent="0.3">
      <c r="D93" s="787" t="s">
        <v>1033</v>
      </c>
      <c r="E93" s="787"/>
      <c r="F93" s="408"/>
      <c r="G93" s="344"/>
      <c r="H93" s="344"/>
      <c r="I93" s="344"/>
      <c r="J93" s="344"/>
      <c r="K93" s="344"/>
      <c r="L93" s="344"/>
    </row>
    <row r="94" spans="1:15" ht="12" customHeight="1" x14ac:dyDescent="0.3">
      <c r="D94" s="789"/>
      <c r="E94" s="789"/>
      <c r="F94" s="408"/>
      <c r="G94" s="791" t="s">
        <v>1009</v>
      </c>
      <c r="H94" s="791"/>
      <c r="I94" s="344"/>
      <c r="J94" s="363"/>
      <c r="K94" s="363" t="s">
        <v>1010</v>
      </c>
      <c r="L94" s="344"/>
    </row>
    <row r="95" spans="1:15" ht="12.6" thickBot="1" x14ac:dyDescent="0.35">
      <c r="C95" s="411" t="s">
        <v>351</v>
      </c>
      <c r="D95" s="350" t="s">
        <v>255</v>
      </c>
      <c r="E95" s="350" t="s">
        <v>256</v>
      </c>
      <c r="F95" s="344"/>
      <c r="G95" s="350" t="s">
        <v>255</v>
      </c>
      <c r="H95" s="350" t="s">
        <v>256</v>
      </c>
      <c r="I95" s="344"/>
      <c r="J95" s="350" t="s">
        <v>255</v>
      </c>
      <c r="K95" s="350" t="s">
        <v>256</v>
      </c>
    </row>
    <row r="96" spans="1:15" ht="12.75" customHeight="1" x14ac:dyDescent="0.3">
      <c r="B96" s="788">
        <v>2023</v>
      </c>
      <c r="C96" s="109" t="s">
        <v>352</v>
      </c>
      <c r="D96" s="345">
        <v>4419</v>
      </c>
      <c r="E96" s="345">
        <v>2413</v>
      </c>
      <c r="F96" s="345"/>
      <c r="G96" s="344">
        <v>416</v>
      </c>
      <c r="H96" s="344">
        <v>56</v>
      </c>
      <c r="I96" s="344"/>
      <c r="J96" s="351">
        <v>9.4E-2</v>
      </c>
      <c r="K96" s="351">
        <v>2.3E-2</v>
      </c>
    </row>
    <row r="97" spans="1:13" x14ac:dyDescent="0.3">
      <c r="B97" s="788"/>
      <c r="C97" s="109" t="s">
        <v>353</v>
      </c>
      <c r="D97" s="345">
        <v>22142</v>
      </c>
      <c r="E97" s="345">
        <v>13397</v>
      </c>
      <c r="F97" s="345"/>
      <c r="G97" s="345">
        <v>1120</v>
      </c>
      <c r="H97" s="344">
        <v>294</v>
      </c>
      <c r="I97" s="344"/>
      <c r="J97" s="351">
        <v>5.0999999999999997E-2</v>
      </c>
      <c r="K97" s="351">
        <v>2.1999999999999999E-2</v>
      </c>
    </row>
    <row r="98" spans="1:13" x14ac:dyDescent="0.3">
      <c r="B98" s="788"/>
      <c r="C98" s="346" t="s">
        <v>354</v>
      </c>
      <c r="D98" s="347">
        <v>7776</v>
      </c>
      <c r="E98" s="347">
        <v>3169</v>
      </c>
      <c r="F98" s="345"/>
      <c r="G98" s="409">
        <v>982</v>
      </c>
      <c r="H98" s="409">
        <v>432</v>
      </c>
      <c r="I98" s="344"/>
      <c r="J98" s="435">
        <v>0.126</v>
      </c>
      <c r="K98" s="435">
        <v>0.13600000000000001</v>
      </c>
    </row>
    <row r="99" spans="1:13" ht="12.75" customHeight="1" x14ac:dyDescent="0.3">
      <c r="B99" s="788">
        <v>2022</v>
      </c>
      <c r="C99" s="109" t="s">
        <v>352</v>
      </c>
      <c r="D99" s="345">
        <v>4407</v>
      </c>
      <c r="E99" s="345">
        <v>2525</v>
      </c>
      <c r="F99" s="345"/>
      <c r="G99" s="344">
        <v>502</v>
      </c>
      <c r="H99" s="344">
        <v>66</v>
      </c>
      <c r="I99" s="344"/>
      <c r="J99" s="351">
        <v>0.114</v>
      </c>
      <c r="K99" s="351">
        <v>2.5999999999999999E-2</v>
      </c>
    </row>
    <row r="100" spans="1:13" x14ac:dyDescent="0.3">
      <c r="B100" s="788"/>
      <c r="C100" s="109" t="s">
        <v>353</v>
      </c>
      <c r="D100" s="345">
        <v>21887</v>
      </c>
      <c r="E100" s="345">
        <v>13315</v>
      </c>
      <c r="F100" s="345"/>
      <c r="G100" s="345">
        <v>1366</v>
      </c>
      <c r="H100" s="344">
        <v>343</v>
      </c>
      <c r="I100" s="344"/>
      <c r="J100" s="351">
        <v>6.2E-2</v>
      </c>
      <c r="K100" s="351">
        <v>2.5999999999999999E-2</v>
      </c>
    </row>
    <row r="101" spans="1:13" x14ac:dyDescent="0.3">
      <c r="B101" s="788"/>
      <c r="C101" s="346" t="s">
        <v>354</v>
      </c>
      <c r="D101" s="347">
        <v>7543</v>
      </c>
      <c r="E101" s="347">
        <v>3074</v>
      </c>
      <c r="F101" s="345"/>
      <c r="G101" s="347">
        <v>1078</v>
      </c>
      <c r="H101" s="409">
        <v>407</v>
      </c>
      <c r="I101" s="344"/>
      <c r="J101" s="435">
        <v>0.14299999999999999</v>
      </c>
      <c r="K101" s="435">
        <v>0.13200000000000001</v>
      </c>
    </row>
    <row r="102" spans="1:13" x14ac:dyDescent="0.3">
      <c r="L102" s="344"/>
    </row>
    <row r="103" spans="1:13" x14ac:dyDescent="0.3">
      <c r="B103" s="385" t="s">
        <v>940</v>
      </c>
      <c r="C103" s="385"/>
      <c r="D103" s="385"/>
    </row>
    <row r="104" spans="1:13" x14ac:dyDescent="0.3">
      <c r="B104" s="385" t="s">
        <v>941</v>
      </c>
      <c r="C104" s="385"/>
      <c r="D104" s="385"/>
    </row>
    <row r="105" spans="1:13" x14ac:dyDescent="0.3">
      <c r="B105" s="385"/>
      <c r="C105" s="385"/>
      <c r="D105" s="385"/>
    </row>
    <row r="106" spans="1:13" x14ac:dyDescent="0.3">
      <c r="B106" s="385"/>
      <c r="C106" s="385"/>
      <c r="D106" s="385"/>
    </row>
    <row r="108" spans="1:13" x14ac:dyDescent="0.3">
      <c r="A108" s="1" t="s">
        <v>948</v>
      </c>
      <c r="B108" s="331" t="s">
        <v>947</v>
      </c>
      <c r="C108" s="331"/>
      <c r="D108" s="331"/>
      <c r="E108" s="331"/>
      <c r="F108" s="331"/>
      <c r="G108" s="331"/>
      <c r="H108" s="334"/>
      <c r="I108" s="334"/>
      <c r="J108" s="331"/>
      <c r="K108" s="331"/>
      <c r="L108" s="334"/>
      <c r="M108" s="331"/>
    </row>
    <row r="109" spans="1:13" x14ac:dyDescent="0.3">
      <c r="B109" s="352"/>
      <c r="C109" s="352"/>
      <c r="D109" s="352"/>
      <c r="E109" s="352"/>
      <c r="F109" s="352"/>
      <c r="G109" s="353"/>
    </row>
    <row r="110" spans="1:13" ht="12.6" thickBot="1" x14ac:dyDescent="0.35">
      <c r="B110" s="403"/>
      <c r="C110" s="403"/>
      <c r="D110" s="339">
        <v>2023</v>
      </c>
    </row>
    <row r="111" spans="1:13" x14ac:dyDescent="0.3">
      <c r="B111" s="783" t="s">
        <v>38</v>
      </c>
      <c r="C111" s="783"/>
      <c r="D111" s="414">
        <v>306</v>
      </c>
    </row>
    <row r="112" spans="1:13" x14ac:dyDescent="0.3">
      <c r="B112" s="784" t="s">
        <v>348</v>
      </c>
      <c r="C112" s="784"/>
      <c r="D112" s="415">
        <v>84</v>
      </c>
    </row>
    <row r="113" spans="2:7" x14ac:dyDescent="0.3">
      <c r="B113" s="785" t="s">
        <v>359</v>
      </c>
      <c r="C113" s="785"/>
      <c r="D113" s="343">
        <v>1922</v>
      </c>
    </row>
    <row r="114" spans="2:7" x14ac:dyDescent="0.3">
      <c r="B114" s="786" t="s">
        <v>228</v>
      </c>
      <c r="C114" s="786"/>
      <c r="D114" s="332">
        <v>2312</v>
      </c>
    </row>
    <row r="115" spans="2:7" s="110" customFormat="1" x14ac:dyDescent="0.3">
      <c r="E115" s="109"/>
      <c r="F115" s="109"/>
      <c r="G115" s="109"/>
    </row>
    <row r="116" spans="2:7" s="110" customFormat="1" x14ac:dyDescent="0.3">
      <c r="B116" s="110" t="s">
        <v>1011</v>
      </c>
    </row>
    <row r="117" spans="2:7" s="110" customFormat="1" x14ac:dyDescent="0.3">
      <c r="B117" s="110" t="s">
        <v>1013</v>
      </c>
      <c r="C117" s="437" t="s">
        <v>1034</v>
      </c>
    </row>
    <row r="118" spans="2:7" s="110" customFormat="1" x14ac:dyDescent="0.3">
      <c r="B118" s="110" t="s">
        <v>1013</v>
      </c>
      <c r="C118" s="437" t="s">
        <v>1035</v>
      </c>
    </row>
    <row r="119" spans="2:7" s="110" customFormat="1" x14ac:dyDescent="0.3">
      <c r="B119" s="110" t="s">
        <v>1012</v>
      </c>
    </row>
    <row r="120" spans="2:7" s="110" customFormat="1" x14ac:dyDescent="0.3"/>
    <row r="121" spans="2:7" s="110" customFormat="1" x14ac:dyDescent="0.3"/>
    <row r="122" spans="2:7" s="110" customFormat="1" x14ac:dyDescent="0.3"/>
    <row r="123" spans="2:7" s="110" customFormat="1" x14ac:dyDescent="0.3"/>
    <row r="124" spans="2:7" s="110" customFormat="1" x14ac:dyDescent="0.3"/>
    <row r="125" spans="2:7" s="110" customFormat="1" x14ac:dyDescent="0.3"/>
    <row r="126" spans="2:7" s="110" customFormat="1" x14ac:dyDescent="0.3"/>
    <row r="127" spans="2:7" s="110" customFormat="1" x14ac:dyDescent="0.3"/>
    <row r="128" spans="2:7" s="110" customFormat="1" x14ac:dyDescent="0.3"/>
    <row r="129" s="110" customFormat="1" x14ac:dyDescent="0.3"/>
    <row r="130" s="110" customFormat="1" x14ac:dyDescent="0.3"/>
    <row r="131" s="110" customFormat="1" x14ac:dyDescent="0.3"/>
    <row r="132" s="110" customFormat="1" x14ac:dyDescent="0.3"/>
    <row r="133" s="110" customFormat="1" x14ac:dyDescent="0.3"/>
    <row r="134" s="110" customFormat="1" x14ac:dyDescent="0.3"/>
    <row r="135" s="110" customFormat="1" x14ac:dyDescent="0.3"/>
    <row r="136" s="110" customFormat="1" x14ac:dyDescent="0.3"/>
    <row r="137" s="110" customFormat="1" x14ac:dyDescent="0.3"/>
    <row r="138" s="110" customFormat="1" x14ac:dyDescent="0.3"/>
    <row r="139" s="110" customFormat="1" x14ac:dyDescent="0.3"/>
    <row r="140" s="110" customFormat="1" x14ac:dyDescent="0.3"/>
    <row r="141" s="110" customFormat="1" x14ac:dyDescent="0.3"/>
    <row r="142" s="110" customFormat="1" x14ac:dyDescent="0.3"/>
    <row r="143" s="110" customFormat="1" x14ac:dyDescent="0.3"/>
  </sheetData>
  <mergeCells count="35">
    <mergeCell ref="G94:H94"/>
    <mergeCell ref="B54:B56"/>
    <mergeCell ref="B57:B59"/>
    <mergeCell ref="B68:B70"/>
    <mergeCell ref="B71:B73"/>
    <mergeCell ref="B4:C4"/>
    <mergeCell ref="B5:C5"/>
    <mergeCell ref="B6:C6"/>
    <mergeCell ref="B7:C7"/>
    <mergeCell ref="B8:C8"/>
    <mergeCell ref="B9:C9"/>
    <mergeCell ref="G79:H80"/>
    <mergeCell ref="J79:K80"/>
    <mergeCell ref="D27:E27"/>
    <mergeCell ref="G27:H27"/>
    <mergeCell ref="D51:E52"/>
    <mergeCell ref="G51:H52"/>
    <mergeCell ref="J51:K52"/>
    <mergeCell ref="D65:E66"/>
    <mergeCell ref="G65:H66"/>
    <mergeCell ref="J65:K66"/>
    <mergeCell ref="B18:C18"/>
    <mergeCell ref="B19:C19"/>
    <mergeCell ref="B20:C20"/>
    <mergeCell ref="B21:C21"/>
    <mergeCell ref="B111:C111"/>
    <mergeCell ref="B112:C112"/>
    <mergeCell ref="B113:C113"/>
    <mergeCell ref="B114:C114"/>
    <mergeCell ref="D79:E80"/>
    <mergeCell ref="B82:B84"/>
    <mergeCell ref="B85:B87"/>
    <mergeCell ref="B96:B98"/>
    <mergeCell ref="B99:B101"/>
    <mergeCell ref="D93:E94"/>
  </mergeCells>
  <hyperlinks>
    <hyperlink ref="B6" location="'42-50'!B11" display="Sierra Gorda S.C.M.[1]" xr:uid="{738A657C-A832-4FF8-A572-7B503E3B4106}"/>
    <hyperlink ref="B25:J25" location="'42-50'!B34" display="Tabela 44.         Całkowita liczba pracowników w podziale na rodzaj umowy o pracę oraz na płeć[1]" xr:uid="{690B951E-261D-4FA2-9474-B1D853EB1AF1}"/>
    <hyperlink ref="B38:M38" location="'42-50'!B34" display="Tabela 45.        Całkowita liczba pracowników w podziale na typ zatrudnienia (pełny lub niepełny wymiar godzin) oraz na płeć[1]" xr:uid="{195F3132-D56E-4CF5-A351-46B03A0E25B3}"/>
    <hyperlink ref="D51:E52" location="'42-50'!B103" display="'42-50'!B103" xr:uid="{ABCD758E-8161-43C7-9643-58F9F70C2DFB}"/>
    <hyperlink ref="D79:E80" location="'42-50'!B104" display="'42-50'!B104" xr:uid="{0D3D7C10-2F34-481F-9785-5C38187C55A7}"/>
    <hyperlink ref="D65:E66" location="'42-50'!B103" display="'42-50'!B103" xr:uid="{8982660A-F8F1-42D1-B30D-531D606B7E44}"/>
    <hyperlink ref="D93:E94" location="'42-50'!B104" display="'42-50'!B104" xr:uid="{3328F27C-F7AE-4982-8326-F99BBFEAD2B3}"/>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7C1FD-CFAD-492A-AD5B-73CB25309696}">
  <sheetPr codeName="Arkusz13">
    <tabColor rgb="FFFF9966"/>
  </sheetPr>
  <dimension ref="A1:S59"/>
  <sheetViews>
    <sheetView showGridLines="0" workbookViewId="0"/>
  </sheetViews>
  <sheetFormatPr defaultColWidth="8.88671875" defaultRowHeight="12" customHeight="1" x14ac:dyDescent="0.3"/>
  <cols>
    <col min="1" max="1" width="11" style="416" customWidth="1"/>
    <col min="2" max="2" width="23.88671875" style="416" customWidth="1"/>
    <col min="3" max="3" width="17.88671875" style="419" customWidth="1"/>
    <col min="4" max="4" width="0.88671875" style="423" customWidth="1"/>
    <col min="5" max="6" width="17.88671875" style="419" customWidth="1"/>
    <col min="7" max="7" width="0.88671875" style="423" customWidth="1"/>
    <col min="8" max="9" width="17.88671875" style="419" customWidth="1"/>
    <col min="10" max="10" width="10.33203125" style="419" customWidth="1"/>
    <col min="11" max="11" width="8.88671875" style="1"/>
    <col min="12" max="16384" width="8.88671875" style="416"/>
  </cols>
  <sheetData>
    <row r="1" spans="1:19" s="132" customFormat="1" ht="12" customHeight="1" x14ac:dyDescent="0.3">
      <c r="A1" s="1"/>
      <c r="B1" s="331" t="s">
        <v>1014</v>
      </c>
      <c r="C1" s="331"/>
      <c r="D1" s="331"/>
      <c r="E1" s="331"/>
      <c r="F1" s="331"/>
      <c r="G1" s="331"/>
      <c r="H1" s="331"/>
      <c r="I1" s="1"/>
      <c r="J1" s="331"/>
      <c r="K1" s="1"/>
    </row>
    <row r="2" spans="1:19" s="132" customFormat="1" ht="12" customHeight="1" x14ac:dyDescent="0.3">
      <c r="A2" s="1"/>
      <c r="B2" s="152"/>
      <c r="C2" s="420"/>
      <c r="D2" s="448"/>
      <c r="E2" s="420"/>
      <c r="F2" s="420"/>
      <c r="G2" s="448"/>
      <c r="H2" s="190"/>
      <c r="I2" s="190"/>
      <c r="J2" s="418"/>
      <c r="K2" s="1"/>
    </row>
    <row r="3" spans="1:19" ht="24" customHeight="1" thickBot="1" x14ac:dyDescent="0.35">
      <c r="B3" s="429"/>
      <c r="C3" s="446" t="s">
        <v>341</v>
      </c>
      <c r="D3" s="449"/>
      <c r="E3" s="446" t="s">
        <v>342</v>
      </c>
      <c r="F3" s="446" t="s">
        <v>343</v>
      </c>
      <c r="G3" s="449"/>
      <c r="H3" s="446" t="s">
        <v>344</v>
      </c>
      <c r="I3" s="446" t="s">
        <v>345</v>
      </c>
    </row>
    <row r="4" spans="1:19" ht="12" customHeight="1" x14ac:dyDescent="0.3">
      <c r="B4" s="416" t="s">
        <v>355</v>
      </c>
      <c r="C4" s="419" t="s">
        <v>356</v>
      </c>
      <c r="E4" s="440">
        <v>1</v>
      </c>
      <c r="F4" s="440">
        <v>21</v>
      </c>
      <c r="G4" s="450"/>
      <c r="H4" s="440">
        <v>661</v>
      </c>
      <c r="I4" s="440">
        <v>3736</v>
      </c>
    </row>
    <row r="5" spans="1:19" ht="12" customHeight="1" x14ac:dyDescent="0.3">
      <c r="B5" s="416" t="s">
        <v>357</v>
      </c>
      <c r="C5" s="419">
        <v>24</v>
      </c>
      <c r="E5" s="440">
        <v>137</v>
      </c>
      <c r="F5" s="440">
        <v>1043</v>
      </c>
      <c r="G5" s="450"/>
      <c r="H5" s="440">
        <v>5875</v>
      </c>
      <c r="I5" s="440">
        <v>15063</v>
      </c>
    </row>
    <row r="6" spans="1:19" ht="12" customHeight="1" x14ac:dyDescent="0.3">
      <c r="B6" s="421" t="s">
        <v>354</v>
      </c>
      <c r="C6" s="422">
        <v>31</v>
      </c>
      <c r="E6" s="441">
        <v>97</v>
      </c>
      <c r="F6" s="441">
        <v>528</v>
      </c>
      <c r="G6" s="450"/>
      <c r="H6" s="441">
        <v>2352</v>
      </c>
      <c r="I6" s="441">
        <v>4768</v>
      </c>
    </row>
    <row r="9" spans="1:19" ht="12" customHeight="1" x14ac:dyDescent="0.3">
      <c r="B9" s="331"/>
      <c r="C9" s="331"/>
      <c r="D9" s="331"/>
      <c r="E9" s="331"/>
      <c r="F9" s="331"/>
      <c r="G9" s="331"/>
      <c r="H9" s="331"/>
      <c r="I9" s="1"/>
      <c r="J9" s="331"/>
    </row>
    <row r="10" spans="1:19" s="132" customFormat="1" ht="12" customHeight="1" x14ac:dyDescent="0.3">
      <c r="A10" s="1"/>
      <c r="B10" s="331" t="s">
        <v>1015</v>
      </c>
      <c r="C10" s="331"/>
      <c r="D10" s="331"/>
      <c r="E10" s="331"/>
      <c r="F10" s="331"/>
      <c r="G10" s="331"/>
      <c r="H10" s="331"/>
      <c r="I10" s="1"/>
      <c r="J10" s="331"/>
      <c r="K10" s="1"/>
    </row>
    <row r="11" spans="1:19" s="132" customFormat="1" ht="12" customHeight="1" x14ac:dyDescent="0.3">
      <c r="A11" s="1"/>
      <c r="B11" s="152"/>
      <c r="C11" s="417"/>
      <c r="D11" s="451"/>
      <c r="E11" s="417"/>
      <c r="F11" s="417"/>
      <c r="G11" s="451"/>
      <c r="H11" s="418"/>
      <c r="I11" s="418"/>
      <c r="J11" s="418"/>
      <c r="K11" s="1"/>
    </row>
    <row r="12" spans="1:19" ht="12" customHeight="1" x14ac:dyDescent="0.3">
      <c r="E12" s="795">
        <v>2023</v>
      </c>
      <c r="F12" s="795"/>
      <c r="H12" s="795">
        <v>2022</v>
      </c>
      <c r="I12" s="795"/>
    </row>
    <row r="13" spans="1:19" ht="12" customHeight="1" thickBot="1" x14ac:dyDescent="0.35">
      <c r="B13" s="429" t="s">
        <v>350</v>
      </c>
      <c r="C13" s="430" t="s">
        <v>358</v>
      </c>
      <c r="E13" s="430" t="s">
        <v>255</v>
      </c>
      <c r="F13" s="430" t="s">
        <v>256</v>
      </c>
      <c r="H13" s="430" t="s">
        <v>255</v>
      </c>
      <c r="I13" s="430" t="s">
        <v>256</v>
      </c>
    </row>
    <row r="14" spans="1:19" ht="12" customHeight="1" x14ac:dyDescent="0.3">
      <c r="B14" s="416" t="s">
        <v>341</v>
      </c>
      <c r="C14" s="419" t="s">
        <v>257</v>
      </c>
      <c r="E14" s="425">
        <v>3.5999999999999997E-2</v>
      </c>
      <c r="F14" s="425">
        <v>0</v>
      </c>
      <c r="G14" s="452"/>
      <c r="H14" s="425">
        <v>3.9E-2</v>
      </c>
      <c r="I14" s="425">
        <v>0</v>
      </c>
    </row>
    <row r="15" spans="1:19" ht="12" customHeight="1" x14ac:dyDescent="0.3">
      <c r="C15" s="419" t="s">
        <v>258</v>
      </c>
      <c r="E15" s="425">
        <v>0.96399999999999997</v>
      </c>
      <c r="F15" s="425">
        <v>1</v>
      </c>
      <c r="G15" s="452"/>
      <c r="H15" s="425">
        <v>0.96099999999999997</v>
      </c>
      <c r="I15" s="425">
        <v>1</v>
      </c>
      <c r="N15" s="1"/>
      <c r="O15" s="331"/>
      <c r="P15" s="331"/>
      <c r="Q15" s="331"/>
      <c r="R15" s="331"/>
      <c r="S15" s="331"/>
    </row>
    <row r="16" spans="1:19" ht="12" customHeight="1" x14ac:dyDescent="0.3">
      <c r="B16" s="442" t="s">
        <v>342</v>
      </c>
      <c r="C16" s="443" t="s">
        <v>257</v>
      </c>
      <c r="D16" s="455"/>
      <c r="E16" s="444">
        <v>0.26500000000000001</v>
      </c>
      <c r="F16" s="444">
        <v>0.13200000000000001</v>
      </c>
      <c r="G16" s="453"/>
      <c r="H16" s="444">
        <v>0.27200000000000002</v>
      </c>
      <c r="I16" s="444">
        <v>0.13600000000000001</v>
      </c>
    </row>
    <row r="17" spans="1:11" ht="12" customHeight="1" x14ac:dyDescent="0.3">
      <c r="B17" s="442"/>
      <c r="C17" s="443" t="s">
        <v>258</v>
      </c>
      <c r="D17" s="455"/>
      <c r="E17" s="444">
        <v>0.73499999999999999</v>
      </c>
      <c r="F17" s="444">
        <v>0.86799999999999999</v>
      </c>
      <c r="G17" s="453"/>
      <c r="H17" s="444">
        <v>0.72799999999999998</v>
      </c>
      <c r="I17" s="444">
        <v>0.86399999999999999</v>
      </c>
    </row>
    <row r="18" spans="1:11" ht="12" customHeight="1" x14ac:dyDescent="0.3">
      <c r="B18" s="416" t="s">
        <v>343</v>
      </c>
      <c r="C18" s="419" t="s">
        <v>257</v>
      </c>
      <c r="E18" s="425">
        <v>0.28799999999999998</v>
      </c>
      <c r="F18" s="425">
        <v>0.17399999999999999</v>
      </c>
      <c r="G18" s="452"/>
      <c r="H18" s="425">
        <v>0.307</v>
      </c>
      <c r="I18" s="425">
        <v>0.17100000000000001</v>
      </c>
    </row>
    <row r="19" spans="1:11" ht="12" customHeight="1" x14ac:dyDescent="0.3">
      <c r="C19" s="419" t="s">
        <v>258</v>
      </c>
      <c r="E19" s="425">
        <v>0.71199999999999997</v>
      </c>
      <c r="F19" s="425">
        <v>0.82599999999999996</v>
      </c>
      <c r="G19" s="452"/>
      <c r="H19" s="425">
        <v>0.69299999999999995</v>
      </c>
      <c r="I19" s="425">
        <v>0.82899999999999996</v>
      </c>
    </row>
    <row r="20" spans="1:11" ht="12" customHeight="1" x14ac:dyDescent="0.3">
      <c r="B20" s="442" t="s">
        <v>344</v>
      </c>
      <c r="C20" s="443" t="s">
        <v>257</v>
      </c>
      <c r="D20" s="455"/>
      <c r="E20" s="444">
        <v>0.42299999999999999</v>
      </c>
      <c r="F20" s="444">
        <v>0.27</v>
      </c>
      <c r="G20" s="453"/>
      <c r="H20" s="444">
        <v>0.42399999999999999</v>
      </c>
      <c r="I20" s="444">
        <v>0.27600000000000002</v>
      </c>
    </row>
    <row r="21" spans="1:11" ht="12" customHeight="1" x14ac:dyDescent="0.3">
      <c r="B21" s="442"/>
      <c r="C21" s="443" t="s">
        <v>258</v>
      </c>
      <c r="D21" s="455"/>
      <c r="E21" s="444">
        <v>0.57699999999999996</v>
      </c>
      <c r="F21" s="444">
        <v>0.73</v>
      </c>
      <c r="G21" s="453"/>
      <c r="H21" s="444">
        <v>0.57699999999999996</v>
      </c>
      <c r="I21" s="444">
        <v>0.72399999999999998</v>
      </c>
    </row>
    <row r="22" spans="1:11" ht="12" customHeight="1" x14ac:dyDescent="0.3">
      <c r="B22" s="416" t="s">
        <v>345</v>
      </c>
      <c r="C22" s="419" t="s">
        <v>257</v>
      </c>
      <c r="E22" s="425">
        <v>7.9000000000000001E-2</v>
      </c>
      <c r="F22" s="425">
        <v>6.0000000000000001E-3</v>
      </c>
      <c r="G22" s="452"/>
      <c r="H22" s="425">
        <v>8.1000000000000003E-2</v>
      </c>
      <c r="I22" s="425">
        <v>6.0000000000000001E-3</v>
      </c>
    </row>
    <row r="23" spans="1:11" ht="12" customHeight="1" x14ac:dyDescent="0.3">
      <c r="B23" s="421"/>
      <c r="C23" s="422" t="s">
        <v>258</v>
      </c>
      <c r="E23" s="426">
        <v>0.92100000000000004</v>
      </c>
      <c r="F23" s="426">
        <v>0.99399999999999999</v>
      </c>
      <c r="G23" s="452"/>
      <c r="H23" s="426">
        <v>0.91900000000000004</v>
      </c>
      <c r="I23" s="426">
        <v>0.99399999999999999</v>
      </c>
    </row>
    <row r="26" spans="1:11" ht="12" customHeight="1" x14ac:dyDescent="0.3">
      <c r="B26" s="331"/>
      <c r="C26" s="331"/>
      <c r="D26" s="331"/>
      <c r="E26" s="331"/>
      <c r="F26" s="331"/>
      <c r="G26" s="331"/>
      <c r="H26" s="331"/>
      <c r="I26" s="438"/>
      <c r="J26" s="331"/>
      <c r="K26" s="331"/>
    </row>
    <row r="27" spans="1:11" s="132" customFormat="1" ht="12" customHeight="1" x14ac:dyDescent="0.3">
      <c r="A27" s="1"/>
      <c r="B27" s="331" t="s">
        <v>1036</v>
      </c>
      <c r="C27" s="331"/>
      <c r="D27" s="331"/>
      <c r="E27" s="331"/>
      <c r="F27" s="331"/>
      <c r="G27" s="331"/>
      <c r="H27" s="331"/>
      <c r="I27" s="438"/>
      <c r="J27" s="331"/>
      <c r="K27" s="331"/>
    </row>
    <row r="28" spans="1:11" s="173" customFormat="1" ht="12" customHeight="1" x14ac:dyDescent="0.3">
      <c r="A28" s="1"/>
      <c r="B28" s="152"/>
      <c r="C28" s="417"/>
      <c r="D28" s="451"/>
      <c r="E28" s="417"/>
      <c r="F28" s="417"/>
      <c r="G28" s="451"/>
      <c r="H28" s="424"/>
      <c r="I28" s="424"/>
      <c r="J28" s="424"/>
      <c r="K28" s="1"/>
    </row>
    <row r="29" spans="1:11" ht="12" customHeight="1" x14ac:dyDescent="0.3">
      <c r="C29" s="416"/>
      <c r="D29" s="431"/>
      <c r="E29" s="421"/>
      <c r="F29" s="421">
        <v>2023</v>
      </c>
      <c r="G29" s="431"/>
      <c r="H29" s="421"/>
      <c r="I29" s="421">
        <v>2022</v>
      </c>
      <c r="J29"/>
    </row>
    <row r="30" spans="1:11" ht="12" customHeight="1" thickBot="1" x14ac:dyDescent="0.35">
      <c r="B30" s="429" t="s">
        <v>350</v>
      </c>
      <c r="C30" s="430" t="s">
        <v>351</v>
      </c>
      <c r="D30" s="439"/>
      <c r="E30" s="430" t="s">
        <v>255</v>
      </c>
      <c r="F30" s="430" t="s">
        <v>256</v>
      </c>
      <c r="H30" s="430" t="s">
        <v>255</v>
      </c>
      <c r="I30" s="430" t="s">
        <v>256</v>
      </c>
      <c r="J30"/>
    </row>
    <row r="31" spans="1:11" ht="12" customHeight="1" x14ac:dyDescent="0.3">
      <c r="B31" s="416" t="s">
        <v>341</v>
      </c>
      <c r="C31" s="419" t="s">
        <v>352</v>
      </c>
      <c r="D31" s="439"/>
      <c r="E31" s="428">
        <v>0</v>
      </c>
      <c r="F31" s="428">
        <v>0</v>
      </c>
      <c r="G31" s="432"/>
      <c r="H31" s="428">
        <v>0</v>
      </c>
      <c r="I31" s="428">
        <v>0</v>
      </c>
      <c r="J31"/>
    </row>
    <row r="32" spans="1:11" ht="12" customHeight="1" x14ac:dyDescent="0.3">
      <c r="C32" s="419" t="s">
        <v>353</v>
      </c>
      <c r="D32" s="439"/>
      <c r="E32" s="428">
        <v>0.436</v>
      </c>
      <c r="F32" s="428">
        <v>0.6</v>
      </c>
      <c r="G32" s="432"/>
      <c r="H32" s="428">
        <v>0.41199999999999998</v>
      </c>
      <c r="I32" s="428">
        <v>0.6</v>
      </c>
      <c r="J32"/>
    </row>
    <row r="33" spans="2:10" ht="12" customHeight="1" x14ac:dyDescent="0.3">
      <c r="C33" s="419" t="s">
        <v>354</v>
      </c>
      <c r="D33" s="439"/>
      <c r="E33" s="428">
        <v>0.56399999999999995</v>
      </c>
      <c r="F33" s="428">
        <v>0.4</v>
      </c>
      <c r="G33" s="432"/>
      <c r="H33" s="428">
        <v>0.58799999999999997</v>
      </c>
      <c r="I33" s="428">
        <v>0.4</v>
      </c>
      <c r="J33"/>
    </row>
    <row r="34" spans="2:10" ht="12" customHeight="1" x14ac:dyDescent="0.3">
      <c r="B34" s="442" t="s">
        <v>342</v>
      </c>
      <c r="C34" s="443" t="s">
        <v>352</v>
      </c>
      <c r="D34" s="456"/>
      <c r="E34" s="445">
        <v>4.0000000000000001E-3</v>
      </c>
      <c r="F34" s="445">
        <v>0</v>
      </c>
      <c r="G34" s="454"/>
      <c r="H34" s="445">
        <v>0</v>
      </c>
      <c r="I34" s="445">
        <v>0</v>
      </c>
      <c r="J34"/>
    </row>
    <row r="35" spans="2:10" ht="12" customHeight="1" x14ac:dyDescent="0.3">
      <c r="B35" s="442"/>
      <c r="C35" s="443" t="s">
        <v>353</v>
      </c>
      <c r="D35" s="456"/>
      <c r="E35" s="445">
        <v>0.58299999999999996</v>
      </c>
      <c r="F35" s="445">
        <v>0.50900000000000001</v>
      </c>
      <c r="G35" s="454"/>
      <c r="H35" s="445">
        <v>0.624</v>
      </c>
      <c r="I35" s="445">
        <v>0.57599999999999996</v>
      </c>
      <c r="J35"/>
    </row>
    <row r="36" spans="2:10" ht="12" customHeight="1" x14ac:dyDescent="0.3">
      <c r="B36" s="442"/>
      <c r="C36" s="443" t="s">
        <v>354</v>
      </c>
      <c r="D36" s="456"/>
      <c r="E36" s="445">
        <v>0.41299999999999998</v>
      </c>
      <c r="F36" s="445">
        <v>0.49099999999999999</v>
      </c>
      <c r="G36" s="454"/>
      <c r="H36" s="445">
        <v>0.376</v>
      </c>
      <c r="I36" s="445">
        <v>0.42399999999999999</v>
      </c>
      <c r="J36"/>
    </row>
    <row r="37" spans="2:10" ht="12" customHeight="1" x14ac:dyDescent="0.3">
      <c r="B37" s="416" t="s">
        <v>343</v>
      </c>
      <c r="C37" s="419" t="s">
        <v>352</v>
      </c>
      <c r="D37" s="439"/>
      <c r="E37" s="428">
        <v>1.2999999999999999E-2</v>
      </c>
      <c r="F37" s="428">
        <v>6.0000000000000001E-3</v>
      </c>
      <c r="G37" s="432"/>
      <c r="H37" s="428">
        <v>1.4E-2</v>
      </c>
      <c r="I37" s="428">
        <v>3.0000000000000001E-3</v>
      </c>
      <c r="J37"/>
    </row>
    <row r="38" spans="2:10" ht="12" customHeight="1" x14ac:dyDescent="0.3">
      <c r="C38" s="419" t="s">
        <v>353</v>
      </c>
      <c r="D38" s="439"/>
      <c r="E38" s="428">
        <v>0.65500000000000003</v>
      </c>
      <c r="F38" s="428">
        <v>0.67600000000000005</v>
      </c>
      <c r="G38" s="432"/>
      <c r="H38" s="428">
        <v>0.65400000000000003</v>
      </c>
      <c r="I38" s="428">
        <v>0.69899999999999995</v>
      </c>
      <c r="J38"/>
    </row>
    <row r="39" spans="2:10" ht="12" customHeight="1" x14ac:dyDescent="0.3">
      <c r="C39" s="419" t="s">
        <v>354</v>
      </c>
      <c r="D39" s="439"/>
      <c r="E39" s="428">
        <v>0.33200000000000002</v>
      </c>
      <c r="F39" s="428">
        <v>0.318</v>
      </c>
      <c r="G39" s="432"/>
      <c r="H39" s="428">
        <v>0.33200000000000002</v>
      </c>
      <c r="I39" s="428">
        <v>0.29799999999999999</v>
      </c>
      <c r="J39"/>
    </row>
    <row r="40" spans="2:10" ht="12" customHeight="1" x14ac:dyDescent="0.3">
      <c r="B40" s="442" t="s">
        <v>344</v>
      </c>
      <c r="C40" s="443" t="s">
        <v>352</v>
      </c>
      <c r="D40" s="456"/>
      <c r="E40" s="445">
        <v>7.3999999999999996E-2</v>
      </c>
      <c r="F40" s="445">
        <v>4.3999999999999997E-2</v>
      </c>
      <c r="G40" s="454"/>
      <c r="H40" s="445">
        <v>7.5999999999999998E-2</v>
      </c>
      <c r="I40" s="445">
        <v>4.8000000000000001E-2</v>
      </c>
      <c r="J40"/>
    </row>
    <row r="41" spans="2:10" ht="12" customHeight="1" x14ac:dyDescent="0.3">
      <c r="B41" s="442"/>
      <c r="C41" s="443" t="s">
        <v>353</v>
      </c>
      <c r="D41" s="456"/>
      <c r="E41" s="445">
        <v>0.66100000000000003</v>
      </c>
      <c r="F41" s="445">
        <v>0.72</v>
      </c>
      <c r="G41" s="454"/>
      <c r="H41" s="445">
        <v>0.67900000000000005</v>
      </c>
      <c r="I41" s="445">
        <v>0.72899999999999998</v>
      </c>
      <c r="J41"/>
    </row>
    <row r="42" spans="2:10" ht="12" customHeight="1" x14ac:dyDescent="0.3">
      <c r="B42" s="442"/>
      <c r="C42" s="443" t="s">
        <v>354</v>
      </c>
      <c r="D42" s="456"/>
      <c r="E42" s="445">
        <v>0.26500000000000001</v>
      </c>
      <c r="F42" s="445">
        <v>0.23499999999999999</v>
      </c>
      <c r="G42" s="454"/>
      <c r="H42" s="445">
        <v>0.252</v>
      </c>
      <c r="I42" s="445">
        <v>0.223</v>
      </c>
      <c r="J42"/>
    </row>
    <row r="43" spans="2:10" ht="12" customHeight="1" x14ac:dyDescent="0.3">
      <c r="B43" s="416" t="s">
        <v>345</v>
      </c>
      <c r="C43" s="419" t="s">
        <v>352</v>
      </c>
      <c r="D43" s="439"/>
      <c r="E43" s="428">
        <v>0.159</v>
      </c>
      <c r="F43" s="428">
        <v>0.159</v>
      </c>
      <c r="G43" s="432"/>
      <c r="H43" s="428">
        <v>0.159</v>
      </c>
      <c r="I43" s="428">
        <v>0.16700000000000001</v>
      </c>
      <c r="J43"/>
    </row>
    <row r="44" spans="2:10" ht="12" customHeight="1" x14ac:dyDescent="0.3">
      <c r="B44" s="431"/>
      <c r="C44" s="423" t="s">
        <v>353</v>
      </c>
      <c r="D44" s="439"/>
      <c r="E44" s="432">
        <v>0.63900000000000001</v>
      </c>
      <c r="F44" s="432">
        <v>0.70399999999999996</v>
      </c>
      <c r="G44" s="432"/>
      <c r="H44" s="432">
        <v>0.63800000000000001</v>
      </c>
      <c r="I44" s="432">
        <v>0.69699999999999995</v>
      </c>
      <c r="J44"/>
    </row>
    <row r="45" spans="2:10" ht="12" customHeight="1" x14ac:dyDescent="0.3">
      <c r="B45" s="421"/>
      <c r="C45" s="422" t="s">
        <v>354</v>
      </c>
      <c r="D45" s="439"/>
      <c r="E45" s="433">
        <v>0.20200000000000001</v>
      </c>
      <c r="F45" s="433">
        <v>0.13700000000000001</v>
      </c>
      <c r="G45" s="432"/>
      <c r="H45" s="433">
        <v>0.20300000000000001</v>
      </c>
      <c r="I45" s="433">
        <v>0.13600000000000001</v>
      </c>
      <c r="J45"/>
    </row>
    <row r="48" spans="2:10" ht="12" customHeight="1" x14ac:dyDescent="0.3">
      <c r="B48" s="331"/>
      <c r="C48" s="331"/>
      <c r="D48" s="331"/>
      <c r="E48" s="331"/>
      <c r="F48" s="331"/>
      <c r="G48" s="331"/>
      <c r="H48" s="331"/>
      <c r="I48" s="438"/>
    </row>
    <row r="49" spans="1:11" s="173" customFormat="1" ht="12" customHeight="1" x14ac:dyDescent="0.3">
      <c r="A49" s="1" t="s">
        <v>1028</v>
      </c>
      <c r="B49" s="331" t="s">
        <v>1037</v>
      </c>
      <c r="C49" s="331"/>
      <c r="D49" s="331"/>
      <c r="E49" s="331"/>
      <c r="F49" s="331"/>
      <c r="G49" s="331"/>
      <c r="H49" s="331"/>
      <c r="I49" s="438"/>
      <c r="J49" s="424"/>
      <c r="K49" s="1"/>
    </row>
    <row r="50" spans="1:11" ht="12" customHeight="1" x14ac:dyDescent="0.3">
      <c r="C50" s="416"/>
      <c r="D50" s="431"/>
    </row>
    <row r="51" spans="1:11" ht="12" customHeight="1" thickBot="1" x14ac:dyDescent="0.35">
      <c r="B51" s="429"/>
      <c r="C51" s="429">
        <v>2023</v>
      </c>
      <c r="D51" s="431"/>
    </row>
    <row r="52" spans="1:11" ht="12" customHeight="1" x14ac:dyDescent="0.3">
      <c r="B52" s="416" t="s">
        <v>38</v>
      </c>
      <c r="C52" s="427">
        <v>0.3</v>
      </c>
      <c r="D52" s="432"/>
    </row>
    <row r="53" spans="1:11" ht="12" customHeight="1" x14ac:dyDescent="0.3">
      <c r="B53" s="416" t="s">
        <v>348</v>
      </c>
      <c r="C53" s="427">
        <v>0</v>
      </c>
      <c r="D53" s="457"/>
    </row>
    <row r="54" spans="1:11" ht="12" customHeight="1" x14ac:dyDescent="0.3">
      <c r="B54" s="416" t="s">
        <v>45</v>
      </c>
      <c r="C54" s="427">
        <v>0.65</v>
      </c>
      <c r="D54" s="432"/>
    </row>
    <row r="55" spans="1:11" ht="12" customHeight="1" x14ac:dyDescent="0.3">
      <c r="B55" s="416" t="s">
        <v>52</v>
      </c>
      <c r="C55" s="427">
        <v>1.48</v>
      </c>
      <c r="D55" s="432"/>
    </row>
    <row r="56" spans="1:11" ht="12" customHeight="1" x14ac:dyDescent="0.3">
      <c r="B56" s="416" t="s">
        <v>56</v>
      </c>
      <c r="C56" s="427">
        <v>1.7</v>
      </c>
      <c r="D56" s="432"/>
    </row>
    <row r="57" spans="1:11" ht="12" customHeight="1" x14ac:dyDescent="0.3">
      <c r="B57" s="416" t="s">
        <v>43</v>
      </c>
      <c r="C57" s="427">
        <v>0.64</v>
      </c>
      <c r="D57" s="432"/>
    </row>
    <row r="58" spans="1:11" ht="12" customHeight="1" x14ac:dyDescent="0.3">
      <c r="B58" s="421" t="s">
        <v>349</v>
      </c>
      <c r="C58" s="458">
        <v>1.44</v>
      </c>
      <c r="D58" s="432"/>
    </row>
    <row r="59" spans="1:11" ht="12" customHeight="1" x14ac:dyDescent="0.3">
      <c r="C59" s="416"/>
      <c r="D59" s="431"/>
    </row>
  </sheetData>
  <mergeCells count="2">
    <mergeCell ref="E12:F12"/>
    <mergeCell ref="H12:I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7F400-D877-4187-967E-42AB6FF7513E}">
  <sheetPr>
    <tabColor rgb="FFFF9966"/>
  </sheetPr>
  <dimension ref="A1:O70"/>
  <sheetViews>
    <sheetView showGridLines="0" topLeftCell="A30" workbookViewId="0">
      <selection activeCell="A57" sqref="A57:A58"/>
    </sheetView>
  </sheetViews>
  <sheetFormatPr defaultColWidth="8.88671875" defaultRowHeight="12" x14ac:dyDescent="0.3"/>
  <cols>
    <col min="1" max="1" width="10.6640625" style="436" customWidth="1"/>
    <col min="2" max="2" width="4.33203125" style="436" customWidth="1"/>
    <col min="3" max="3" width="6.33203125" style="436" customWidth="1"/>
    <col min="4" max="5" width="22" style="436" customWidth="1"/>
    <col min="6" max="6" width="0.88671875" style="467" customWidth="1"/>
    <col min="7" max="8" width="22" style="436" customWidth="1"/>
    <col min="9" max="9" width="0.88671875" style="467" customWidth="1"/>
    <col min="10" max="11" width="21.109375" style="436" customWidth="1"/>
    <col min="12" max="16384" width="8.88671875" style="436"/>
  </cols>
  <sheetData>
    <row r="1" spans="1:9" x14ac:dyDescent="0.3">
      <c r="A1" s="1" t="s">
        <v>1027</v>
      </c>
      <c r="B1" s="152" t="s">
        <v>1016</v>
      </c>
      <c r="C1" s="152"/>
      <c r="D1" s="152"/>
      <c r="E1" s="152"/>
      <c r="F1" s="39"/>
      <c r="G1" s="152"/>
      <c r="H1" s="152"/>
      <c r="I1" s="39"/>
    </row>
    <row r="2" spans="1:9" x14ac:dyDescent="0.3">
      <c r="A2" s="1"/>
      <c r="B2" s="152"/>
      <c r="C2" s="152"/>
      <c r="D2" s="152"/>
      <c r="E2" s="152"/>
      <c r="F2" s="39"/>
      <c r="G2" s="152"/>
      <c r="H2" s="152"/>
      <c r="I2" s="39"/>
    </row>
    <row r="3" spans="1:9" x14ac:dyDescent="0.3">
      <c r="B3" s="436" t="s">
        <v>1017</v>
      </c>
    </row>
    <row r="4" spans="1:9" ht="8.25" customHeight="1" x14ac:dyDescent="0.3"/>
    <row r="5" spans="1:9" x14ac:dyDescent="0.3">
      <c r="B5" s="436" t="s">
        <v>1020</v>
      </c>
    </row>
    <row r="6" spans="1:9" x14ac:dyDescent="0.3">
      <c r="B6" s="436" t="s">
        <v>1021</v>
      </c>
    </row>
    <row r="7" spans="1:9" x14ac:dyDescent="0.3">
      <c r="B7" s="436" t="s">
        <v>1022</v>
      </c>
    </row>
    <row r="8" spans="1:9" x14ac:dyDescent="0.3">
      <c r="B8" s="436" t="s">
        <v>1023</v>
      </c>
    </row>
    <row r="9" spans="1:9" x14ac:dyDescent="0.3">
      <c r="B9" s="436" t="s">
        <v>1024</v>
      </c>
    </row>
    <row r="10" spans="1:9" x14ac:dyDescent="0.3">
      <c r="B10" s="436" t="s">
        <v>1025</v>
      </c>
    </row>
    <row r="11" spans="1:9" x14ac:dyDescent="0.3">
      <c r="B11" s="436" t="s">
        <v>1026</v>
      </c>
    </row>
    <row r="12" spans="1:9" ht="8.25" customHeight="1" x14ac:dyDescent="0.3"/>
    <row r="13" spans="1:9" x14ac:dyDescent="0.3">
      <c r="B13" s="436" t="s">
        <v>338</v>
      </c>
    </row>
    <row r="17" spans="1:11" x14ac:dyDescent="0.3">
      <c r="A17" s="1"/>
      <c r="B17" s="152" t="s">
        <v>1038</v>
      </c>
      <c r="C17" s="152"/>
      <c r="D17" s="152"/>
      <c r="E17" s="152"/>
      <c r="F17" s="39"/>
      <c r="G17" s="152"/>
      <c r="H17" s="152"/>
      <c r="I17" s="39"/>
      <c r="J17" s="152"/>
      <c r="K17" s="152"/>
    </row>
    <row r="18" spans="1:11" x14ac:dyDescent="0.3">
      <c r="A18" s="1"/>
      <c r="B18" s="152"/>
      <c r="C18" s="152"/>
      <c r="D18" s="152"/>
      <c r="E18" s="152"/>
      <c r="F18" s="39"/>
      <c r="G18" s="152"/>
      <c r="H18" s="152"/>
      <c r="I18" s="39"/>
    </row>
    <row r="19" spans="1:11" x14ac:dyDescent="0.3">
      <c r="B19" s="459"/>
      <c r="E19" s="459" t="s">
        <v>339</v>
      </c>
      <c r="F19" s="484"/>
    </row>
    <row r="20" spans="1:11" ht="12.6" thickBot="1" x14ac:dyDescent="0.35">
      <c r="B20" s="462"/>
      <c r="C20" s="460"/>
      <c r="D20" s="473" t="s">
        <v>340</v>
      </c>
      <c r="E20" s="462" t="s">
        <v>256</v>
      </c>
      <c r="F20" s="484"/>
    </row>
    <row r="21" spans="1:11" x14ac:dyDescent="0.3">
      <c r="B21" s="474" t="s">
        <v>257</v>
      </c>
      <c r="D21" s="463">
        <v>69016</v>
      </c>
      <c r="E21" s="463">
        <v>36562</v>
      </c>
      <c r="F21" s="485"/>
    </row>
    <row r="22" spans="1:11" x14ac:dyDescent="0.3">
      <c r="B22" s="479" t="s">
        <v>258</v>
      </c>
      <c r="C22" s="461"/>
      <c r="D22" s="464">
        <v>571672</v>
      </c>
      <c r="E22" s="464">
        <v>487912</v>
      </c>
      <c r="F22" s="485"/>
    </row>
    <row r="23" spans="1:11" x14ac:dyDescent="0.3">
      <c r="B23" s="474" t="s">
        <v>259</v>
      </c>
      <c r="D23" s="463">
        <v>640688</v>
      </c>
      <c r="E23" s="463">
        <v>524474</v>
      </c>
      <c r="F23" s="485"/>
    </row>
    <row r="24" spans="1:11" x14ac:dyDescent="0.3">
      <c r="B24" s="459"/>
      <c r="C24" s="459"/>
      <c r="D24" s="459"/>
      <c r="E24" s="459"/>
      <c r="F24" s="484"/>
      <c r="G24" s="459"/>
      <c r="H24" s="459"/>
      <c r="I24" s="484"/>
    </row>
    <row r="27" spans="1:11" x14ac:dyDescent="0.3">
      <c r="A27" s="1"/>
      <c r="B27" s="152" t="s">
        <v>1039</v>
      </c>
      <c r="C27" s="152"/>
      <c r="D27" s="152"/>
      <c r="E27" s="152"/>
      <c r="F27" s="39"/>
      <c r="G27" s="152"/>
      <c r="H27" s="152"/>
      <c r="I27" s="39"/>
      <c r="J27" s="152"/>
      <c r="K27" s="152"/>
    </row>
    <row r="28" spans="1:11" x14ac:dyDescent="0.3">
      <c r="A28" s="1"/>
      <c r="B28" s="152"/>
      <c r="C28" s="152"/>
      <c r="D28" s="152"/>
      <c r="E28" s="152"/>
      <c r="F28" s="39"/>
      <c r="G28" s="152"/>
      <c r="H28" s="152"/>
      <c r="I28" s="39"/>
    </row>
    <row r="29" spans="1:11" ht="24" customHeight="1" thickBot="1" x14ac:dyDescent="0.35">
      <c r="B29" s="460"/>
      <c r="C29" s="460"/>
      <c r="D29" s="796" t="s">
        <v>1040</v>
      </c>
      <c r="E29" s="796"/>
      <c r="F29" s="486"/>
    </row>
    <row r="30" spans="1:11" x14ac:dyDescent="0.3">
      <c r="B30" s="436" t="s">
        <v>341</v>
      </c>
      <c r="E30" s="466">
        <v>184</v>
      </c>
      <c r="F30" s="468"/>
    </row>
    <row r="31" spans="1:11" x14ac:dyDescent="0.3">
      <c r="B31" s="436" t="s">
        <v>342</v>
      </c>
      <c r="E31" s="466">
        <v>2750</v>
      </c>
      <c r="F31" s="468"/>
    </row>
    <row r="32" spans="1:11" x14ac:dyDescent="0.3">
      <c r="B32" s="436" t="s">
        <v>343</v>
      </c>
      <c r="E32" s="466">
        <v>31122</v>
      </c>
      <c r="F32" s="468"/>
    </row>
    <row r="33" spans="1:13" x14ac:dyDescent="0.3">
      <c r="B33" s="436" t="s">
        <v>344</v>
      </c>
      <c r="E33" s="466">
        <v>106531</v>
      </c>
      <c r="F33" s="468"/>
    </row>
    <row r="34" spans="1:13" x14ac:dyDescent="0.3">
      <c r="B34" s="461" t="s">
        <v>345</v>
      </c>
      <c r="C34" s="461"/>
      <c r="D34" s="461"/>
      <c r="E34" s="469">
        <v>383887</v>
      </c>
      <c r="F34" s="468"/>
    </row>
    <row r="35" spans="1:13" x14ac:dyDescent="0.3">
      <c r="B35" s="467" t="s">
        <v>259</v>
      </c>
      <c r="C35" s="467"/>
      <c r="D35" s="467"/>
      <c r="E35" s="468">
        <v>524474</v>
      </c>
      <c r="F35" s="468"/>
    </row>
    <row r="37" spans="1:13" x14ac:dyDescent="0.3">
      <c r="B37" s="436" t="s">
        <v>1018</v>
      </c>
    </row>
    <row r="38" spans="1:13" x14ac:dyDescent="0.3">
      <c r="B38" s="436" t="s">
        <v>1019</v>
      </c>
    </row>
    <row r="40" spans="1:13" x14ac:dyDescent="0.3">
      <c r="A40" s="312"/>
      <c r="B40" s="312" t="s">
        <v>346</v>
      </c>
    </row>
    <row r="41" spans="1:13" x14ac:dyDescent="0.3">
      <c r="A41" s="312"/>
      <c r="B41" s="312" t="s">
        <v>347</v>
      </c>
    </row>
    <row r="45" spans="1:13" x14ac:dyDescent="0.3">
      <c r="A45" s="1"/>
      <c r="B45" s="152" t="s">
        <v>1043</v>
      </c>
      <c r="C45" s="152"/>
      <c r="D45" s="152"/>
      <c r="E45" s="152"/>
      <c r="F45" s="39"/>
      <c r="G45" s="152"/>
      <c r="H45" s="152"/>
      <c r="I45" s="39"/>
      <c r="J45" s="152"/>
      <c r="K45" s="152"/>
    </row>
    <row r="46" spans="1:13" x14ac:dyDescent="0.3">
      <c r="D46" s="799" t="s">
        <v>1046</v>
      </c>
      <c r="E46" s="799"/>
      <c r="F46" s="487"/>
      <c r="G46" s="799" t="s">
        <v>253</v>
      </c>
      <c r="H46" s="799"/>
      <c r="I46" s="487"/>
      <c r="J46" s="799" t="s">
        <v>254</v>
      </c>
      <c r="K46" s="799"/>
    </row>
    <row r="47" spans="1:13" x14ac:dyDescent="0.3">
      <c r="B47" s="459"/>
      <c r="D47" s="800"/>
      <c r="E47" s="800"/>
      <c r="F47" s="487"/>
      <c r="G47" s="800"/>
      <c r="H47" s="800"/>
      <c r="I47" s="487"/>
      <c r="J47" s="800"/>
      <c r="K47" s="800"/>
      <c r="M47" s="459"/>
    </row>
    <row r="48" spans="1:13" ht="12.6" thickBot="1" x14ac:dyDescent="0.35">
      <c r="B48" s="462"/>
      <c r="C48" s="460"/>
      <c r="D48" s="462" t="s">
        <v>255</v>
      </c>
      <c r="E48" s="462" t="s">
        <v>256</v>
      </c>
      <c r="F48" s="484"/>
      <c r="G48" s="462" t="s">
        <v>255</v>
      </c>
      <c r="H48" s="462" t="s">
        <v>256</v>
      </c>
      <c r="I48" s="484"/>
      <c r="J48" s="462" t="s">
        <v>255</v>
      </c>
      <c r="K48" s="462" t="s">
        <v>256</v>
      </c>
      <c r="M48" s="459"/>
    </row>
    <row r="49" spans="1:13" x14ac:dyDescent="0.3">
      <c r="B49" s="501" t="s">
        <v>257</v>
      </c>
      <c r="C49" s="478"/>
      <c r="D49" s="492">
        <v>5825</v>
      </c>
      <c r="E49" s="492">
        <v>1372</v>
      </c>
      <c r="F49" s="485"/>
      <c r="G49" s="492">
        <v>5825</v>
      </c>
      <c r="H49" s="492">
        <v>1372</v>
      </c>
      <c r="I49" s="484"/>
      <c r="J49" s="489">
        <v>1</v>
      </c>
      <c r="K49" s="489">
        <v>1</v>
      </c>
      <c r="M49" s="459"/>
    </row>
    <row r="50" spans="1:13" x14ac:dyDescent="0.3">
      <c r="B50" s="502" t="s">
        <v>258</v>
      </c>
      <c r="C50" s="461"/>
      <c r="D50" s="464">
        <v>25964</v>
      </c>
      <c r="E50" s="464">
        <v>17602</v>
      </c>
      <c r="F50" s="485"/>
      <c r="G50" s="464">
        <v>25964</v>
      </c>
      <c r="H50" s="464">
        <v>17602</v>
      </c>
      <c r="I50" s="484"/>
      <c r="J50" s="490">
        <v>1</v>
      </c>
      <c r="K50" s="490">
        <v>1</v>
      </c>
      <c r="M50" s="459"/>
    </row>
    <row r="51" spans="1:13" x14ac:dyDescent="0.3">
      <c r="B51" s="494" t="s">
        <v>259</v>
      </c>
      <c r="D51" s="463">
        <v>31789</v>
      </c>
      <c r="E51" s="463">
        <v>18974</v>
      </c>
      <c r="F51" s="485"/>
      <c r="G51" s="463">
        <v>31789</v>
      </c>
      <c r="H51" s="463">
        <v>18974</v>
      </c>
      <c r="I51" s="484"/>
      <c r="J51" s="491">
        <v>1</v>
      </c>
      <c r="K51" s="491">
        <v>1</v>
      </c>
      <c r="M51" s="459"/>
    </row>
    <row r="52" spans="1:13" x14ac:dyDescent="0.3">
      <c r="B52" s="494"/>
      <c r="D52" s="463"/>
      <c r="E52" s="463"/>
      <c r="F52" s="485"/>
      <c r="G52" s="463"/>
      <c r="H52" s="463"/>
      <c r="I52" s="484"/>
      <c r="J52" s="491"/>
      <c r="K52" s="491"/>
      <c r="M52" s="459"/>
    </row>
    <row r="53" spans="1:13" x14ac:dyDescent="0.3">
      <c r="A53" s="312"/>
      <c r="B53" s="312" t="s">
        <v>1047</v>
      </c>
      <c r="C53" s="312"/>
    </row>
    <row r="54" spans="1:13" x14ac:dyDescent="0.3">
      <c r="A54" s="312"/>
      <c r="B54" s="312"/>
      <c r="C54" s="312"/>
    </row>
    <row r="57" spans="1:13" x14ac:dyDescent="0.3">
      <c r="A57" s="798" t="s">
        <v>1044</v>
      </c>
      <c r="B57" s="152" t="s">
        <v>1045</v>
      </c>
      <c r="C57" s="152"/>
      <c r="D57" s="152"/>
      <c r="E57" s="152"/>
      <c r="F57" s="39"/>
      <c r="G57" s="152"/>
      <c r="H57" s="152"/>
      <c r="I57" s="39"/>
    </row>
    <row r="58" spans="1:13" ht="14.4" x14ac:dyDescent="0.3">
      <c r="A58" s="798"/>
      <c r="B58" s="152"/>
      <c r="C58" s="152"/>
      <c r="D58" s="152"/>
      <c r="E58" s="152"/>
      <c r="F58" s="39"/>
      <c r="G58" s="152"/>
      <c r="H58"/>
      <c r="I58" s="488"/>
    </row>
    <row r="59" spans="1:13" ht="27.75" customHeight="1" thickBot="1" x14ac:dyDescent="0.35">
      <c r="B59" s="476" t="s">
        <v>247</v>
      </c>
      <c r="C59" s="460"/>
      <c r="D59" s="460"/>
      <c r="E59" s="476"/>
      <c r="F59" s="475"/>
      <c r="G59" s="480" t="s">
        <v>248</v>
      </c>
      <c r="H59"/>
      <c r="I59" s="488"/>
    </row>
    <row r="60" spans="1:13" ht="14.4" x14ac:dyDescent="0.3">
      <c r="B60" s="477" t="s">
        <v>1041</v>
      </c>
      <c r="C60" s="478"/>
      <c r="D60" s="478"/>
      <c r="E60" s="477" t="s">
        <v>249</v>
      </c>
      <c r="F60" s="475"/>
      <c r="G60" s="481">
        <v>2.9000000000000001E-2</v>
      </c>
      <c r="H60"/>
      <c r="I60" s="488"/>
    </row>
    <row r="61" spans="1:13" ht="14.4" x14ac:dyDescent="0.3">
      <c r="B61" s="479"/>
      <c r="C61" s="461"/>
      <c r="D61" s="461"/>
      <c r="E61" s="479" t="s">
        <v>250</v>
      </c>
      <c r="F61" s="475"/>
      <c r="G61" s="482">
        <v>8.5000000000000006E-2</v>
      </c>
      <c r="H61"/>
      <c r="I61" s="488"/>
    </row>
    <row r="62" spans="1:13" ht="14.4" x14ac:dyDescent="0.3">
      <c r="B62" s="474" t="s">
        <v>1042</v>
      </c>
      <c r="E62" s="474" t="s">
        <v>249</v>
      </c>
      <c r="F62" s="475"/>
      <c r="G62" s="483">
        <v>5.5E-2</v>
      </c>
      <c r="H62"/>
      <c r="I62" s="488"/>
    </row>
    <row r="63" spans="1:13" ht="14.4" x14ac:dyDescent="0.3">
      <c r="B63" s="479"/>
      <c r="C63" s="461"/>
      <c r="D63" s="461"/>
      <c r="E63" s="479" t="s">
        <v>250</v>
      </c>
      <c r="F63" s="475"/>
      <c r="G63" s="482">
        <v>9.4E-2</v>
      </c>
      <c r="H63"/>
      <c r="I63" s="488"/>
    </row>
    <row r="65" spans="2:15" x14ac:dyDescent="0.3">
      <c r="B65" s="797" t="s">
        <v>251</v>
      </c>
      <c r="C65" s="797"/>
      <c r="D65" s="797"/>
      <c r="E65" s="797"/>
      <c r="F65" s="797"/>
      <c r="G65" s="797"/>
      <c r="H65" s="797"/>
      <c r="I65" s="797"/>
      <c r="J65" s="797"/>
      <c r="K65" s="797"/>
      <c r="L65" s="797"/>
      <c r="M65" s="797"/>
      <c r="N65" s="797"/>
      <c r="O65" s="797"/>
    </row>
    <row r="66" spans="2:15" x14ac:dyDescent="0.3">
      <c r="B66" s="797"/>
      <c r="C66" s="797"/>
      <c r="D66" s="797"/>
      <c r="E66" s="797"/>
      <c r="F66" s="797"/>
      <c r="G66" s="797"/>
      <c r="H66" s="797"/>
      <c r="I66" s="797"/>
      <c r="J66" s="797"/>
      <c r="K66" s="797"/>
      <c r="L66" s="797"/>
      <c r="M66" s="797"/>
      <c r="N66" s="797"/>
      <c r="O66" s="797"/>
    </row>
    <row r="67" spans="2:15" x14ac:dyDescent="0.3">
      <c r="B67" s="797"/>
      <c r="C67" s="797"/>
      <c r="D67" s="797"/>
      <c r="E67" s="797"/>
      <c r="F67" s="797"/>
      <c r="G67" s="797"/>
      <c r="H67" s="797"/>
      <c r="I67" s="797"/>
      <c r="J67" s="797"/>
      <c r="K67" s="797"/>
      <c r="L67" s="797"/>
      <c r="M67" s="797"/>
      <c r="N67" s="797"/>
      <c r="O67" s="797"/>
    </row>
    <row r="69" spans="2:15" x14ac:dyDescent="0.3">
      <c r="B69" s="797" t="s">
        <v>252</v>
      </c>
      <c r="C69" s="797"/>
      <c r="D69" s="797"/>
      <c r="E69" s="797"/>
      <c r="F69" s="797"/>
      <c r="G69" s="797"/>
      <c r="H69" s="797"/>
      <c r="I69" s="797"/>
      <c r="J69" s="797"/>
      <c r="K69" s="797"/>
      <c r="L69" s="797"/>
      <c r="M69" s="797"/>
      <c r="N69" s="797"/>
    </row>
    <row r="70" spans="2:15" x14ac:dyDescent="0.3">
      <c r="B70" s="797"/>
      <c r="C70" s="797"/>
      <c r="D70" s="797"/>
      <c r="E70" s="797"/>
      <c r="F70" s="797"/>
      <c r="G70" s="797"/>
      <c r="H70" s="797"/>
      <c r="I70" s="797"/>
      <c r="J70" s="797"/>
      <c r="K70" s="797"/>
      <c r="L70" s="797"/>
      <c r="M70" s="797"/>
      <c r="N70" s="797"/>
    </row>
  </sheetData>
  <mergeCells count="7">
    <mergeCell ref="D29:E29"/>
    <mergeCell ref="B65:O67"/>
    <mergeCell ref="B69:N70"/>
    <mergeCell ref="A57:A58"/>
    <mergeCell ref="D46:E47"/>
    <mergeCell ref="G46:H47"/>
    <mergeCell ref="J46:K47"/>
  </mergeCells>
  <hyperlinks>
    <hyperlink ref="B40" location="_ftnref1" display="_ftnref1" xr:uid="{E92F5DE0-0C7A-45AA-BB14-AD319FEDC1E3}"/>
    <hyperlink ref="B41" location="_ftnref2" display="_ftnref2" xr:uid="{16C687E2-0191-4360-8697-F66B8D3D8186}"/>
    <hyperlink ref="D20" location="'55-56'!B41" display="Grupa Kapitałowa[1]" xr:uid="{53664C61-CBDB-4FED-B362-16C437DF0917}"/>
    <hyperlink ref="D29:E29" location="'55-56'!B42" display="'55-56'!B42" xr:uid="{DA495A4F-E196-4773-B958-8EB645315E81}"/>
    <hyperlink ref="B45:H45" location="'55-56'!B56" display="Tabela 57.   Liczba pracowników uprawnionych do korzystania z urlopu ze względów rodzinnych w 2023 r. według płci[3]" xr:uid="{EFF4AC58-D4B1-4B9F-8782-E0EECE8B5FD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4E56C-3DF1-4BB4-99BF-D38C7A00AFDA}">
  <sheetPr>
    <tabColor rgb="FFFF9966"/>
  </sheetPr>
  <dimension ref="A1:Q20"/>
  <sheetViews>
    <sheetView showGridLines="0" workbookViewId="0">
      <selection activeCell="P25" sqref="P25"/>
    </sheetView>
  </sheetViews>
  <sheetFormatPr defaultColWidth="9.109375" defaultRowHeight="12" x14ac:dyDescent="0.3"/>
  <cols>
    <col min="1" max="1" width="9.88671875" style="436" customWidth="1"/>
    <col min="2" max="15" width="6.44140625" style="436" customWidth="1"/>
    <col min="16" max="16384" width="9.109375" style="436"/>
  </cols>
  <sheetData>
    <row r="1" spans="1:17" x14ac:dyDescent="0.3">
      <c r="A1" s="498" t="s">
        <v>1049</v>
      </c>
      <c r="B1" s="152" t="s">
        <v>1347</v>
      </c>
      <c r="C1" s="152"/>
      <c r="D1" s="152"/>
      <c r="E1" s="152"/>
      <c r="F1" s="152"/>
      <c r="G1" s="152"/>
      <c r="H1" s="152"/>
      <c r="I1" s="152"/>
      <c r="J1" s="152"/>
      <c r="K1" s="152"/>
      <c r="L1" s="152"/>
      <c r="M1" s="152"/>
      <c r="N1" s="152"/>
      <c r="O1" s="152"/>
      <c r="P1" s="495"/>
      <c r="Q1" s="495"/>
    </row>
    <row r="2" spans="1:17" x14ac:dyDescent="0.3">
      <c r="A2" s="493" t="s">
        <v>1048</v>
      </c>
    </row>
    <row r="3" spans="1:17" x14ac:dyDescent="0.3">
      <c r="B3" s="461">
        <v>2010</v>
      </c>
      <c r="C3" s="461">
        <v>2011</v>
      </c>
      <c r="D3" s="461">
        <v>2012</v>
      </c>
      <c r="E3" s="461">
        <v>2013</v>
      </c>
      <c r="F3" s="461">
        <v>2014</v>
      </c>
      <c r="G3" s="461">
        <v>2015</v>
      </c>
      <c r="H3" s="461">
        <v>2016</v>
      </c>
      <c r="I3" s="461">
        <v>2017</v>
      </c>
      <c r="J3" s="461">
        <v>2018</v>
      </c>
      <c r="K3" s="461">
        <v>2019</v>
      </c>
      <c r="L3" s="461">
        <v>2020</v>
      </c>
      <c r="M3" s="461">
        <v>2021</v>
      </c>
      <c r="N3" s="461">
        <v>2022</v>
      </c>
      <c r="O3" s="496">
        <v>2023</v>
      </c>
    </row>
    <row r="4" spans="1:17" s="465" customFormat="1" x14ac:dyDescent="0.3">
      <c r="B4" s="465">
        <v>18.600000000000001</v>
      </c>
      <c r="C4" s="465">
        <v>15.4</v>
      </c>
      <c r="D4" s="465">
        <v>12.1</v>
      </c>
      <c r="E4" s="465">
        <v>12.9</v>
      </c>
      <c r="F4" s="465">
        <v>10.4</v>
      </c>
      <c r="G4" s="465">
        <v>10.199999999999999</v>
      </c>
      <c r="H4" s="465">
        <v>12.7</v>
      </c>
      <c r="I4" s="465">
        <v>10.4</v>
      </c>
      <c r="J4" s="465">
        <v>10.3</v>
      </c>
      <c r="K4" s="465">
        <v>10.3</v>
      </c>
      <c r="L4" s="465">
        <v>7.3</v>
      </c>
      <c r="M4" s="465">
        <v>5.6</v>
      </c>
      <c r="N4" s="465">
        <v>5.0999999999999996</v>
      </c>
      <c r="O4" s="497">
        <v>6</v>
      </c>
    </row>
    <row r="7" spans="1:17" x14ac:dyDescent="0.3">
      <c r="B7" s="173"/>
      <c r="C7" s="173"/>
      <c r="D7" s="173"/>
      <c r="E7" s="173"/>
      <c r="F7" s="173"/>
      <c r="G7" s="173"/>
      <c r="H7" s="173"/>
      <c r="I7" s="173"/>
      <c r="J7" s="173"/>
      <c r="K7" s="173"/>
      <c r="L7" s="173"/>
      <c r="M7" s="173"/>
      <c r="N7" s="173"/>
    </row>
    <row r="8" spans="1:17" x14ac:dyDescent="0.3">
      <c r="A8" s="498" t="s">
        <v>1052</v>
      </c>
      <c r="B8" s="152" t="s">
        <v>1348</v>
      </c>
      <c r="C8" s="152"/>
      <c r="D8" s="152"/>
      <c r="E8" s="152"/>
      <c r="F8" s="152"/>
      <c r="G8" s="152"/>
      <c r="H8" s="152"/>
      <c r="I8" s="152"/>
      <c r="J8" s="152"/>
      <c r="K8" s="152"/>
      <c r="L8" s="152"/>
      <c r="M8" s="152"/>
      <c r="N8" s="152"/>
      <c r="O8" s="152"/>
      <c r="P8" s="495"/>
      <c r="Q8" s="495"/>
    </row>
    <row r="10" spans="1:17" x14ac:dyDescent="0.3">
      <c r="B10" s="461">
        <v>2010</v>
      </c>
      <c r="C10" s="461">
        <v>2011</v>
      </c>
      <c r="D10" s="461">
        <v>2012</v>
      </c>
      <c r="E10" s="461">
        <v>2013</v>
      </c>
      <c r="F10" s="461">
        <v>2014</v>
      </c>
      <c r="G10" s="461">
        <v>2015</v>
      </c>
      <c r="H10" s="461">
        <v>2016</v>
      </c>
      <c r="I10" s="461">
        <v>2017</v>
      </c>
      <c r="J10" s="461">
        <v>2018</v>
      </c>
      <c r="K10" s="461">
        <v>2019</v>
      </c>
      <c r="L10" s="461">
        <v>2020</v>
      </c>
      <c r="M10" s="461">
        <v>2021</v>
      </c>
      <c r="N10" s="461">
        <v>2022</v>
      </c>
      <c r="O10" s="496">
        <v>2023</v>
      </c>
    </row>
    <row r="11" spans="1:17" x14ac:dyDescent="0.3">
      <c r="A11" s="465"/>
      <c r="B11" s="499">
        <v>3.1</v>
      </c>
      <c r="C11" s="499">
        <v>2.4</v>
      </c>
      <c r="D11" s="499">
        <v>1.8</v>
      </c>
      <c r="E11" s="499">
        <v>0.8</v>
      </c>
      <c r="F11" s="499">
        <v>0.8</v>
      </c>
      <c r="G11" s="499">
        <v>0.8</v>
      </c>
      <c r="H11" s="499">
        <v>0.9</v>
      </c>
      <c r="I11" s="499">
        <v>0.8</v>
      </c>
      <c r="J11" s="499">
        <v>1</v>
      </c>
      <c r="K11" s="499">
        <v>0.8</v>
      </c>
      <c r="L11" s="499">
        <v>0.5</v>
      </c>
      <c r="M11" s="499">
        <v>0.3</v>
      </c>
      <c r="N11" s="499">
        <v>0.3</v>
      </c>
      <c r="O11" s="500">
        <v>0.4</v>
      </c>
      <c r="P11" s="465"/>
    </row>
    <row r="13" spans="1:17" ht="12.75" customHeight="1" x14ac:dyDescent="0.3"/>
    <row r="14" spans="1:17" ht="12.75" customHeight="1" x14ac:dyDescent="0.3">
      <c r="B14" s="782" t="s">
        <v>1354</v>
      </c>
      <c r="C14" s="782"/>
      <c r="D14" s="782"/>
      <c r="E14" s="782"/>
      <c r="F14" s="782"/>
      <c r="G14" s="782"/>
      <c r="H14" s="782"/>
      <c r="I14" s="782"/>
      <c r="J14" s="782"/>
      <c r="K14" s="782"/>
      <c r="L14" s="782"/>
      <c r="M14" s="782"/>
      <c r="N14" s="782"/>
      <c r="O14" s="782"/>
    </row>
    <row r="15" spans="1:17" x14ac:dyDescent="0.3">
      <c r="B15" s="782"/>
      <c r="C15" s="782"/>
      <c r="D15" s="782"/>
      <c r="E15" s="782"/>
      <c r="F15" s="782"/>
      <c r="G15" s="782"/>
      <c r="H15" s="782"/>
      <c r="I15" s="782"/>
      <c r="J15" s="782"/>
      <c r="K15" s="782"/>
      <c r="L15" s="782"/>
      <c r="M15" s="782"/>
      <c r="N15" s="782"/>
      <c r="O15" s="782"/>
    </row>
    <row r="16" spans="1:17" x14ac:dyDescent="0.3">
      <c r="B16" s="571"/>
      <c r="C16" s="571"/>
      <c r="D16" s="571"/>
      <c r="E16" s="571"/>
      <c r="F16" s="571"/>
      <c r="G16" s="571"/>
      <c r="H16" s="571"/>
      <c r="I16" s="571"/>
      <c r="J16" s="571"/>
      <c r="K16" s="571"/>
      <c r="L16" s="571"/>
      <c r="M16" s="571"/>
      <c r="N16" s="571"/>
      <c r="O16" s="571"/>
    </row>
    <row r="17" spans="2:15" x14ac:dyDescent="0.3">
      <c r="B17" s="782" t="s">
        <v>1051</v>
      </c>
      <c r="C17" s="782"/>
      <c r="D17" s="782"/>
      <c r="E17" s="782"/>
      <c r="F17" s="782"/>
      <c r="G17" s="782"/>
      <c r="H17" s="782"/>
      <c r="I17" s="782"/>
      <c r="J17" s="782"/>
      <c r="K17" s="782"/>
      <c r="L17" s="782"/>
      <c r="M17" s="782"/>
      <c r="N17" s="782"/>
      <c r="O17" s="782"/>
    </row>
    <row r="18" spans="2:15" x14ac:dyDescent="0.3">
      <c r="B18" s="782"/>
      <c r="C18" s="782"/>
      <c r="D18" s="782"/>
      <c r="E18" s="782"/>
      <c r="F18" s="782"/>
      <c r="G18" s="782"/>
      <c r="H18" s="782"/>
      <c r="I18" s="782"/>
      <c r="J18" s="782"/>
      <c r="K18" s="782"/>
      <c r="L18" s="782"/>
      <c r="M18" s="782"/>
      <c r="N18" s="782"/>
      <c r="O18" s="782"/>
    </row>
    <row r="19" spans="2:15" x14ac:dyDescent="0.3">
      <c r="B19" s="782"/>
      <c r="C19" s="782"/>
      <c r="D19" s="782"/>
      <c r="E19" s="782"/>
      <c r="F19" s="782"/>
      <c r="G19" s="782"/>
      <c r="H19" s="782"/>
      <c r="I19" s="782"/>
      <c r="J19" s="782"/>
      <c r="K19" s="782"/>
      <c r="L19" s="782"/>
      <c r="M19" s="782"/>
      <c r="N19" s="782"/>
      <c r="O19" s="782"/>
    </row>
    <row r="20" spans="2:15" x14ac:dyDescent="0.3">
      <c r="B20" s="782"/>
      <c r="C20" s="782"/>
      <c r="D20" s="782"/>
      <c r="E20" s="782"/>
      <c r="F20" s="782"/>
      <c r="G20" s="782"/>
      <c r="H20" s="782"/>
      <c r="I20" s="782"/>
      <c r="J20" s="782"/>
      <c r="K20" s="782"/>
      <c r="L20" s="782"/>
      <c r="M20" s="782"/>
      <c r="N20" s="782"/>
      <c r="O20" s="782"/>
    </row>
  </sheetData>
  <mergeCells count="2">
    <mergeCell ref="B17:O20"/>
    <mergeCell ref="B14:O15"/>
  </mergeCells>
  <hyperlinks>
    <hyperlink ref="B8:N8" location="BHP!B18" display="Tabela_TRIR     Poziom wskaźnika TRIR w aktywach zagranicznych Grupy Kapitałowej w latach 2010–2023" xr:uid="{D3AB8573-8E50-4F94-8BFD-38DAFB613733}"/>
    <hyperlink ref="B1:L1" location="BHP!B14" display="Tabela_LTIFR     Poziom wskaźnika LTIFR w KGHM Polska Miedź S.A. w latach 2010–2023" xr:uid="{163A16C0-B963-4524-B8F7-80C8425DD06D}"/>
    <hyperlink ref="B1" location="OHS!B14" display="Tabela_LTIFR     Poziom wskaźnika LTIFR[1] w KGHM Polska Miedź S.A. w latach 2010–2023" xr:uid="{D8FA2AB1-0D0F-4366-9F60-D3460E4A9EBE}"/>
    <hyperlink ref="B8" location="OHS!B17" display="Tabela_TRIR     Poziom wskaźnika TRIR[2] w aktywach zagranicznych Grupy Kapitałowej w latach 2010–2023" xr:uid="{EDC72FCD-5DC6-4C11-A8AD-153C08AA674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42A1E-A564-431C-B949-0A8B7646D369}">
  <sheetPr>
    <tabColor rgb="FF0070C0"/>
  </sheetPr>
  <dimension ref="A4:Q145"/>
  <sheetViews>
    <sheetView showGridLines="0" workbookViewId="0">
      <selection activeCell="A9" sqref="A9"/>
    </sheetView>
  </sheetViews>
  <sheetFormatPr defaultColWidth="8.33203125" defaultRowHeight="12" x14ac:dyDescent="0.3"/>
  <cols>
    <col min="1" max="1" width="10.6640625" style="380" customWidth="1"/>
    <col min="2" max="2" width="3" style="2" customWidth="1"/>
    <col min="3" max="3" width="8.33203125" style="369"/>
    <col min="4" max="16384" width="8.33203125" style="2"/>
  </cols>
  <sheetData>
    <row r="4" spans="1:13" ht="15.6" x14ac:dyDescent="0.35">
      <c r="I4" s="212"/>
    </row>
    <row r="5" spans="1:13" ht="15.6" x14ac:dyDescent="0.35">
      <c r="I5" s="212"/>
    </row>
    <row r="6" spans="1:13" ht="15.6" x14ac:dyDescent="0.35">
      <c r="I6" s="213"/>
    </row>
    <row r="8" spans="1:13" x14ac:dyDescent="0.3">
      <c r="A8" s="381"/>
      <c r="B8" s="21"/>
      <c r="C8" s="374"/>
      <c r="D8" s="21"/>
      <c r="E8" s="21"/>
      <c r="F8" s="21"/>
      <c r="G8" s="21"/>
      <c r="H8" s="21"/>
      <c r="I8" s="21"/>
      <c r="J8" s="21"/>
      <c r="K8" s="21"/>
    </row>
    <row r="9" spans="1:13" ht="21" x14ac:dyDescent="0.5">
      <c r="A9" s="381"/>
      <c r="B9" s="573" t="s">
        <v>374</v>
      </c>
      <c r="C9" s="576"/>
      <c r="D9" s="577"/>
      <c r="E9" s="577"/>
      <c r="F9" s="577"/>
      <c r="G9" s="577"/>
      <c r="H9" s="577"/>
      <c r="I9" s="21"/>
      <c r="J9" s="21"/>
      <c r="K9" s="21"/>
    </row>
    <row r="10" spans="1:13" x14ac:dyDescent="0.3">
      <c r="A10" s="381"/>
      <c r="B10" s="21"/>
      <c r="C10" s="374"/>
      <c r="D10" s="21"/>
      <c r="E10" s="21"/>
      <c r="F10" s="21"/>
      <c r="G10" s="21"/>
      <c r="H10" s="21"/>
      <c r="I10" s="21"/>
      <c r="J10" s="21"/>
      <c r="K10" s="21"/>
    </row>
    <row r="11" spans="1:13" ht="12.75" customHeight="1" x14ac:dyDescent="0.3">
      <c r="A11" s="381"/>
      <c r="B11" s="633" t="s">
        <v>375</v>
      </c>
      <c r="C11" s="633"/>
      <c r="D11" s="633"/>
      <c r="E11" s="633"/>
      <c r="F11" s="633"/>
      <c r="G11" s="633"/>
      <c r="H11" s="633"/>
      <c r="I11" s="633"/>
      <c r="J11" s="633"/>
      <c r="K11" s="633"/>
      <c r="L11" s="365"/>
      <c r="M11" s="364"/>
    </row>
    <row r="12" spans="1:13" x14ac:dyDescent="0.3">
      <c r="A12" s="381"/>
      <c r="B12" s="633"/>
      <c r="C12" s="633"/>
      <c r="D12" s="633"/>
      <c r="E12" s="633"/>
      <c r="F12" s="633"/>
      <c r="G12" s="633"/>
      <c r="H12" s="633"/>
      <c r="I12" s="633"/>
      <c r="J12" s="633"/>
      <c r="K12" s="633"/>
      <c r="L12" s="365"/>
      <c r="M12" s="364"/>
    </row>
    <row r="13" spans="1:13" x14ac:dyDescent="0.3">
      <c r="A13" s="381"/>
      <c r="B13" s="21"/>
      <c r="C13" s="374"/>
      <c r="D13" s="21"/>
      <c r="E13" s="21"/>
      <c r="F13" s="21"/>
      <c r="G13" s="21"/>
      <c r="H13" s="21"/>
      <c r="I13" s="21"/>
      <c r="J13" s="21"/>
      <c r="K13" s="21"/>
    </row>
    <row r="14" spans="1:13" ht="12" customHeight="1" x14ac:dyDescent="0.3">
      <c r="A14" s="381"/>
      <c r="B14" s="633" t="s">
        <v>1003</v>
      </c>
      <c r="C14" s="633"/>
      <c r="D14" s="633"/>
      <c r="E14" s="633"/>
      <c r="F14" s="633"/>
      <c r="G14" s="633"/>
      <c r="H14" s="633"/>
      <c r="I14" s="633"/>
      <c r="J14" s="633"/>
      <c r="K14" s="633"/>
      <c r="L14" s="364"/>
      <c r="M14" s="364"/>
    </row>
    <row r="15" spans="1:13" x14ac:dyDescent="0.3">
      <c r="A15" s="381"/>
      <c r="B15" s="633"/>
      <c r="C15" s="633"/>
      <c r="D15" s="633"/>
      <c r="E15" s="633"/>
      <c r="F15" s="633"/>
      <c r="G15" s="633"/>
      <c r="H15" s="633"/>
      <c r="I15" s="633"/>
      <c r="J15" s="633"/>
      <c r="K15" s="633"/>
      <c r="L15" s="364"/>
      <c r="M15" s="364"/>
    </row>
    <row r="16" spans="1:13" x14ac:dyDescent="0.3">
      <c r="A16" s="381"/>
      <c r="B16" s="21"/>
      <c r="C16" s="374"/>
      <c r="D16" s="21"/>
      <c r="E16" s="21"/>
      <c r="F16" s="21"/>
      <c r="G16" s="21"/>
      <c r="H16" s="21"/>
      <c r="I16" s="21"/>
      <c r="J16" s="21"/>
      <c r="K16" s="21"/>
    </row>
    <row r="17" spans="1:14" x14ac:dyDescent="0.3">
      <c r="A17" s="381"/>
      <c r="B17" s="21" t="s">
        <v>376</v>
      </c>
      <c r="C17" s="374"/>
      <c r="D17" s="21"/>
      <c r="E17" s="21"/>
      <c r="F17" s="21"/>
      <c r="G17" s="21"/>
      <c r="H17" s="21"/>
      <c r="I17" s="21"/>
      <c r="J17" s="21"/>
      <c r="K17" s="21"/>
    </row>
    <row r="18" spans="1:14" x14ac:dyDescent="0.3">
      <c r="A18" s="586"/>
      <c r="B18" s="590" t="s">
        <v>377</v>
      </c>
      <c r="C18" s="588"/>
      <c r="D18" s="589"/>
      <c r="E18" s="589"/>
      <c r="F18" s="21"/>
      <c r="G18" s="21"/>
      <c r="H18" s="21"/>
      <c r="I18" s="21"/>
      <c r="J18" s="21"/>
      <c r="K18" s="21"/>
    </row>
    <row r="19" spans="1:14" x14ac:dyDescent="0.3">
      <c r="A19" s="586"/>
      <c r="B19" s="590" t="s">
        <v>378</v>
      </c>
      <c r="C19" s="588"/>
      <c r="D19" s="589"/>
      <c r="E19" s="589"/>
      <c r="F19" s="21"/>
      <c r="G19" s="21"/>
      <c r="H19" s="21"/>
      <c r="I19" s="21"/>
      <c r="J19" s="21"/>
      <c r="K19" s="21"/>
    </row>
    <row r="20" spans="1:14" ht="15" customHeight="1" x14ac:dyDescent="0.3">
      <c r="A20" s="381"/>
      <c r="B20" s="21"/>
      <c r="C20" s="374"/>
      <c r="D20" s="21"/>
      <c r="E20" s="21"/>
      <c r="F20" s="21"/>
      <c r="G20" s="21"/>
      <c r="H20" s="21"/>
      <c r="I20" s="21"/>
      <c r="J20" s="21"/>
      <c r="K20" s="21"/>
    </row>
    <row r="21" spans="1:14" ht="15" customHeight="1" x14ac:dyDescent="0.3">
      <c r="A21" s="381"/>
      <c r="B21" s="633" t="s">
        <v>1005</v>
      </c>
      <c r="C21" s="633"/>
      <c r="D21" s="633"/>
      <c r="E21" s="633"/>
      <c r="F21" s="633"/>
      <c r="G21" s="633"/>
      <c r="H21" s="633"/>
      <c r="I21" s="633"/>
      <c r="J21" s="633"/>
      <c r="K21" s="633"/>
      <c r="L21" s="397"/>
      <c r="M21" s="397"/>
      <c r="N21" s="364"/>
    </row>
    <row r="22" spans="1:14" x14ac:dyDescent="0.3">
      <c r="A22" s="381"/>
      <c r="B22" s="633"/>
      <c r="C22" s="633"/>
      <c r="D22" s="633"/>
      <c r="E22" s="633"/>
      <c r="F22" s="633"/>
      <c r="G22" s="633"/>
      <c r="H22" s="633"/>
      <c r="I22" s="633"/>
      <c r="J22" s="633"/>
      <c r="K22" s="633"/>
      <c r="L22" s="365"/>
      <c r="M22" s="365"/>
    </row>
    <row r="23" spans="1:14" ht="15" x14ac:dyDescent="0.35">
      <c r="A23" s="381"/>
      <c r="B23" s="574" t="s">
        <v>379</v>
      </c>
      <c r="C23" s="374"/>
      <c r="D23" s="21"/>
      <c r="E23" s="21"/>
      <c r="F23" s="21"/>
      <c r="G23" s="21"/>
      <c r="H23" s="21"/>
      <c r="I23" s="21"/>
      <c r="J23" s="21"/>
      <c r="K23" s="21"/>
    </row>
    <row r="24" spans="1:14" x14ac:dyDescent="0.3">
      <c r="A24" s="381"/>
      <c r="B24" s="434" t="s">
        <v>372</v>
      </c>
      <c r="C24" s="374"/>
      <c r="D24" s="21"/>
      <c r="E24" s="21"/>
      <c r="F24" s="21"/>
      <c r="G24" s="21"/>
      <c r="H24" s="21"/>
      <c r="I24" s="21"/>
      <c r="J24" s="21"/>
      <c r="K24" s="21"/>
    </row>
    <row r="25" spans="1:14" x14ac:dyDescent="0.3">
      <c r="A25" s="381"/>
      <c r="B25" s="434" t="s">
        <v>373</v>
      </c>
      <c r="C25" s="374"/>
      <c r="D25" s="21"/>
      <c r="E25" s="21"/>
      <c r="F25" s="21"/>
      <c r="G25" s="21"/>
      <c r="H25" s="21"/>
      <c r="I25" s="21"/>
      <c r="J25" s="21"/>
      <c r="K25" s="21"/>
    </row>
    <row r="26" spans="1:14" x14ac:dyDescent="0.3">
      <c r="A26" s="586"/>
      <c r="B26" s="587" t="s">
        <v>380</v>
      </c>
      <c r="C26" s="588"/>
      <c r="D26" s="589"/>
      <c r="E26" s="21"/>
      <c r="F26" s="21"/>
      <c r="G26" s="21"/>
      <c r="H26" s="21"/>
      <c r="I26" s="21"/>
      <c r="J26" s="21"/>
      <c r="K26" s="21"/>
    </row>
    <row r="27" spans="1:14" x14ac:dyDescent="0.3">
      <c r="A27" s="381"/>
      <c r="B27" s="21"/>
      <c r="C27" s="374"/>
      <c r="D27" s="21"/>
      <c r="E27" s="21"/>
      <c r="F27" s="21"/>
      <c r="G27" s="21"/>
      <c r="H27" s="21"/>
      <c r="I27" s="21"/>
      <c r="J27" s="21"/>
      <c r="K27" s="21"/>
    </row>
    <row r="28" spans="1:14" x14ac:dyDescent="0.3">
      <c r="A28" s="381"/>
      <c r="B28" s="21"/>
      <c r="C28" s="374"/>
      <c r="D28" s="21"/>
      <c r="E28" s="21"/>
      <c r="F28" s="21"/>
      <c r="G28" s="21"/>
      <c r="H28" s="21"/>
      <c r="I28" s="21"/>
      <c r="J28" s="21"/>
      <c r="K28" s="21"/>
    </row>
    <row r="29" spans="1:14" x14ac:dyDescent="0.3">
      <c r="A29" s="381"/>
      <c r="B29" s="21" t="s">
        <v>1002</v>
      </c>
      <c r="C29" s="374"/>
      <c r="D29" s="21"/>
      <c r="E29" s="21"/>
      <c r="F29" s="21"/>
      <c r="G29" s="21"/>
      <c r="H29" s="21"/>
      <c r="I29" s="21"/>
      <c r="J29" s="21"/>
      <c r="K29" s="21"/>
    </row>
    <row r="30" spans="1:14" x14ac:dyDescent="0.3">
      <c r="A30" s="381"/>
      <c r="B30" s="21"/>
      <c r="C30" s="374"/>
      <c r="D30" s="21"/>
      <c r="E30" s="21"/>
      <c r="F30" s="21"/>
      <c r="G30" s="21"/>
      <c r="H30" s="21"/>
      <c r="I30" s="21"/>
      <c r="J30" s="21"/>
      <c r="K30" s="21"/>
    </row>
    <row r="31" spans="1:14" ht="15" customHeight="1" x14ac:dyDescent="0.3">
      <c r="A31" s="381"/>
      <c r="B31" s="633" t="s">
        <v>765</v>
      </c>
      <c r="C31" s="633"/>
      <c r="D31" s="633"/>
      <c r="E31" s="633"/>
      <c r="F31" s="633"/>
      <c r="G31" s="633"/>
      <c r="H31" s="633"/>
      <c r="I31" s="633"/>
      <c r="J31" s="633"/>
      <c r="K31" s="633"/>
      <c r="L31" s="396"/>
      <c r="M31" s="396"/>
    </row>
    <row r="32" spans="1:14" x14ac:dyDescent="0.3">
      <c r="A32" s="381"/>
      <c r="B32" s="633"/>
      <c r="C32" s="633"/>
      <c r="D32" s="633"/>
      <c r="E32" s="633"/>
      <c r="F32" s="633"/>
      <c r="G32" s="633"/>
      <c r="H32" s="633"/>
      <c r="I32" s="633"/>
      <c r="J32" s="633"/>
      <c r="K32" s="633"/>
      <c r="L32" s="396"/>
      <c r="M32" s="396"/>
    </row>
    <row r="33" spans="1:17" x14ac:dyDescent="0.3">
      <c r="A33" s="381"/>
      <c r="B33" s="21" t="s">
        <v>1004</v>
      </c>
      <c r="C33" s="374"/>
      <c r="D33" s="21"/>
      <c r="E33" s="21"/>
      <c r="F33" s="21"/>
      <c r="G33" s="21"/>
      <c r="H33" s="21"/>
      <c r="I33" s="21"/>
      <c r="J33" s="21"/>
      <c r="K33" s="21"/>
    </row>
    <row r="34" spans="1:17" hidden="1" x14ac:dyDescent="0.3">
      <c r="A34" s="381"/>
      <c r="B34" s="21"/>
      <c r="C34" s="374"/>
      <c r="D34" s="21"/>
      <c r="E34" s="21"/>
      <c r="F34" s="21"/>
      <c r="G34" s="21"/>
      <c r="H34" s="21"/>
      <c r="I34" s="21"/>
      <c r="J34" s="21"/>
      <c r="K34" s="21"/>
    </row>
    <row r="35" spans="1:17" hidden="1" x14ac:dyDescent="0.3">
      <c r="A35" s="578"/>
      <c r="B35" s="379" t="s">
        <v>924</v>
      </c>
      <c r="C35" s="579"/>
      <c r="D35" s="379"/>
      <c r="E35" s="379"/>
      <c r="F35" s="379"/>
      <c r="G35" s="21"/>
      <c r="H35" s="21"/>
      <c r="I35" s="21"/>
      <c r="J35" s="21"/>
      <c r="K35" s="21"/>
    </row>
    <row r="36" spans="1:17" hidden="1" x14ac:dyDescent="0.3">
      <c r="A36" s="381"/>
      <c r="B36" s="163"/>
      <c r="C36" s="374"/>
      <c r="D36" s="21"/>
      <c r="E36" s="21"/>
      <c r="F36" s="21"/>
      <c r="G36" s="21"/>
      <c r="H36" s="21"/>
      <c r="I36" s="21"/>
      <c r="J36" s="21"/>
      <c r="K36" s="21"/>
      <c r="L36" s="21"/>
      <c r="M36" s="21"/>
      <c r="N36" s="21"/>
      <c r="O36" s="21"/>
      <c r="P36" s="21"/>
      <c r="Q36" s="21"/>
    </row>
    <row r="37" spans="1:17" s="68" customFormat="1" hidden="1" x14ac:dyDescent="0.3">
      <c r="A37" s="381" t="s">
        <v>314</v>
      </c>
      <c r="B37" s="360"/>
      <c r="C37" s="375" t="s">
        <v>920</v>
      </c>
      <c r="D37" s="211"/>
      <c r="E37" s="211"/>
      <c r="F37" s="211"/>
      <c r="G37" s="211"/>
      <c r="H37" s="211"/>
      <c r="I37" s="211"/>
      <c r="J37" s="211"/>
      <c r="K37" s="211"/>
      <c r="L37" s="211"/>
      <c r="M37" s="211"/>
      <c r="N37" s="211"/>
      <c r="O37" s="211"/>
      <c r="P37" s="211"/>
      <c r="Q37" s="211"/>
    </row>
    <row r="38" spans="1:17" s="68" customFormat="1" hidden="1" x14ac:dyDescent="0.3">
      <c r="A38" s="381"/>
      <c r="B38" s="360"/>
      <c r="C38" s="375" t="s">
        <v>921</v>
      </c>
      <c r="D38" s="211"/>
      <c r="E38" s="211"/>
      <c r="F38" s="211"/>
      <c r="G38" s="211"/>
      <c r="H38" s="211"/>
      <c r="I38" s="211"/>
      <c r="J38" s="211"/>
      <c r="K38" s="211"/>
      <c r="L38" s="211"/>
      <c r="M38" s="211"/>
      <c r="N38" s="211"/>
      <c r="O38" s="211"/>
      <c r="P38" s="211"/>
      <c r="Q38" s="211"/>
    </row>
    <row r="39" spans="1:17" s="68" customFormat="1" hidden="1" x14ac:dyDescent="0.3">
      <c r="A39" s="381"/>
      <c r="B39" s="360"/>
      <c r="C39" s="376" t="s">
        <v>922</v>
      </c>
      <c r="D39" s="148"/>
      <c r="E39" s="148"/>
      <c r="F39" s="148"/>
      <c r="G39" s="148"/>
      <c r="H39" s="211"/>
      <c r="I39" s="211"/>
      <c r="J39" s="211"/>
      <c r="K39" s="211"/>
      <c r="L39" s="211"/>
      <c r="M39" s="211"/>
      <c r="N39" s="211"/>
      <c r="O39" s="211"/>
      <c r="P39" s="211"/>
      <c r="Q39" s="211"/>
    </row>
    <row r="40" spans="1:17" s="68" customFormat="1" hidden="1" x14ac:dyDescent="0.3">
      <c r="A40" s="381" t="s">
        <v>314</v>
      </c>
      <c r="B40" s="360"/>
      <c r="C40" s="375" t="s">
        <v>923</v>
      </c>
      <c r="D40" s="211"/>
      <c r="E40" s="211"/>
      <c r="F40" s="211"/>
      <c r="G40" s="211"/>
      <c r="H40" s="211"/>
      <c r="I40" s="211"/>
      <c r="J40" s="211"/>
      <c r="K40" s="211"/>
      <c r="L40" s="211"/>
      <c r="M40" s="211"/>
      <c r="N40" s="211"/>
      <c r="O40" s="211"/>
      <c r="P40" s="211"/>
      <c r="Q40" s="211"/>
    </row>
    <row r="41" spans="1:17" s="68" customFormat="1" hidden="1" x14ac:dyDescent="0.3">
      <c r="A41" s="381" t="s">
        <v>929</v>
      </c>
      <c r="B41" s="634"/>
      <c r="C41" s="375" t="s">
        <v>956</v>
      </c>
      <c r="D41" s="211"/>
      <c r="E41" s="211"/>
      <c r="F41" s="211"/>
      <c r="G41" s="211"/>
      <c r="H41" s="211"/>
      <c r="I41" s="211"/>
      <c r="J41" s="211"/>
      <c r="K41" s="211"/>
      <c r="L41" s="211"/>
      <c r="M41" s="211"/>
      <c r="N41" s="211"/>
      <c r="O41" s="211"/>
      <c r="P41" s="211"/>
      <c r="Q41" s="211"/>
    </row>
    <row r="42" spans="1:17" s="68" customFormat="1" hidden="1" x14ac:dyDescent="0.3">
      <c r="A42" s="381"/>
      <c r="B42" s="634"/>
      <c r="C42" s="376" t="s">
        <v>926</v>
      </c>
      <c r="D42" s="211"/>
      <c r="E42" s="211"/>
      <c r="F42" s="211"/>
      <c r="G42" s="211"/>
      <c r="H42" s="211"/>
      <c r="I42" s="211"/>
      <c r="J42" s="211"/>
      <c r="K42" s="211"/>
      <c r="L42" s="211"/>
      <c r="M42" s="211"/>
      <c r="N42" s="211"/>
      <c r="O42" s="211"/>
      <c r="P42" s="211"/>
      <c r="Q42" s="211"/>
    </row>
    <row r="43" spans="1:17" s="68" customFormat="1" hidden="1" x14ac:dyDescent="0.3">
      <c r="A43" s="381"/>
      <c r="B43" s="367"/>
      <c r="C43" s="376" t="s">
        <v>957</v>
      </c>
      <c r="D43" s="211"/>
      <c r="E43" s="211"/>
      <c r="F43" s="211"/>
      <c r="G43" s="211"/>
      <c r="H43" s="211"/>
      <c r="I43" s="211"/>
      <c r="J43" s="211"/>
      <c r="K43" s="211"/>
      <c r="L43" s="211"/>
      <c r="M43" s="211"/>
      <c r="N43" s="211"/>
      <c r="O43" s="211"/>
      <c r="P43" s="211"/>
      <c r="Q43" s="211"/>
    </row>
    <row r="44" spans="1:17" s="68" customFormat="1" hidden="1" x14ac:dyDescent="0.3">
      <c r="A44" s="381"/>
      <c r="B44" s="367"/>
      <c r="C44" s="376" t="s">
        <v>925</v>
      </c>
      <c r="D44" s="211"/>
      <c r="E44" s="211"/>
      <c r="F44" s="211"/>
      <c r="G44" s="211"/>
      <c r="H44" s="211"/>
      <c r="I44" s="211"/>
      <c r="J44" s="211"/>
      <c r="K44" s="211"/>
      <c r="L44" s="211"/>
      <c r="M44" s="211"/>
      <c r="N44" s="211"/>
      <c r="O44" s="211"/>
      <c r="P44" s="211"/>
      <c r="Q44" s="211"/>
    </row>
    <row r="45" spans="1:17" s="68" customFormat="1" hidden="1" x14ac:dyDescent="0.3">
      <c r="A45" s="381" t="s">
        <v>321</v>
      </c>
      <c r="B45" s="367"/>
      <c r="C45" s="376" t="s">
        <v>927</v>
      </c>
      <c r="D45" s="211"/>
      <c r="E45" s="211"/>
      <c r="F45" s="211"/>
      <c r="G45" s="211"/>
      <c r="H45" s="211"/>
      <c r="I45" s="211"/>
      <c r="J45" s="211"/>
      <c r="K45" s="211"/>
      <c r="L45" s="211"/>
      <c r="M45" s="211"/>
      <c r="N45" s="211"/>
      <c r="O45" s="211"/>
      <c r="P45" s="211"/>
      <c r="Q45" s="211"/>
    </row>
    <row r="46" spans="1:17" s="329" customFormat="1" hidden="1" x14ac:dyDescent="0.3">
      <c r="A46" s="381" t="s">
        <v>928</v>
      </c>
      <c r="B46" s="368"/>
      <c r="C46" s="377" t="s">
        <v>958</v>
      </c>
      <c r="D46" s="378"/>
      <c r="E46" s="378"/>
      <c r="F46" s="378"/>
      <c r="G46" s="378"/>
      <c r="H46" s="378"/>
      <c r="I46" s="378"/>
      <c r="J46" s="378"/>
      <c r="K46" s="378"/>
      <c r="L46" s="378"/>
      <c r="M46" s="378"/>
      <c r="N46" s="378"/>
      <c r="O46" s="378"/>
      <c r="P46" s="378"/>
      <c r="Q46" s="378"/>
    </row>
    <row r="47" spans="1:17" s="329" customFormat="1" hidden="1" x14ac:dyDescent="0.3">
      <c r="A47" s="381"/>
      <c r="B47" s="368"/>
      <c r="C47" s="377" t="s">
        <v>959</v>
      </c>
      <c r="D47" s="378"/>
      <c r="E47" s="378"/>
      <c r="F47" s="378"/>
      <c r="G47" s="378"/>
      <c r="H47" s="378"/>
      <c r="I47" s="378"/>
      <c r="J47" s="378"/>
      <c r="K47" s="378"/>
      <c r="L47" s="378"/>
      <c r="M47" s="378"/>
      <c r="N47" s="378"/>
      <c r="O47" s="378"/>
      <c r="P47" s="378"/>
      <c r="Q47" s="378"/>
    </row>
    <row r="48" spans="1:17" s="68" customFormat="1" hidden="1" x14ac:dyDescent="0.3">
      <c r="A48" s="381" t="s">
        <v>449</v>
      </c>
      <c r="B48" s="360"/>
      <c r="C48" s="376" t="s">
        <v>930</v>
      </c>
      <c r="D48" s="211"/>
      <c r="E48" s="211"/>
      <c r="F48" s="211"/>
      <c r="G48" s="211"/>
      <c r="H48" s="211"/>
      <c r="I48" s="211"/>
      <c r="J48" s="211"/>
      <c r="K48" s="211"/>
      <c r="L48" s="211"/>
      <c r="M48" s="211"/>
      <c r="N48" s="211"/>
      <c r="O48" s="211"/>
      <c r="P48" s="211"/>
      <c r="Q48" s="211"/>
    </row>
    <row r="49" spans="1:17" s="68" customFormat="1" hidden="1" x14ac:dyDescent="0.3">
      <c r="A49" s="381" t="s">
        <v>447</v>
      </c>
      <c r="B49" s="360"/>
      <c r="C49" s="376" t="s">
        <v>931</v>
      </c>
      <c r="D49" s="211"/>
      <c r="E49" s="211"/>
      <c r="F49" s="211"/>
      <c r="G49" s="211"/>
      <c r="H49" s="211"/>
      <c r="I49" s="211"/>
      <c r="J49" s="211"/>
      <c r="K49" s="211"/>
      <c r="L49" s="211"/>
      <c r="M49" s="211"/>
      <c r="N49" s="211"/>
      <c r="O49" s="211"/>
      <c r="P49" s="211"/>
      <c r="Q49" s="211"/>
    </row>
    <row r="50" spans="1:17" s="68" customFormat="1" hidden="1" x14ac:dyDescent="0.3">
      <c r="A50" s="381" t="s">
        <v>474</v>
      </c>
      <c r="B50" s="360"/>
      <c r="C50" s="376" t="s">
        <v>960</v>
      </c>
      <c r="D50" s="211"/>
      <c r="E50" s="211"/>
      <c r="F50" s="211"/>
      <c r="G50" s="211"/>
      <c r="H50" s="211"/>
      <c r="I50" s="211"/>
      <c r="J50" s="211"/>
      <c r="K50" s="211"/>
      <c r="L50" s="211"/>
      <c r="M50" s="211"/>
      <c r="N50" s="211"/>
      <c r="O50" s="211"/>
      <c r="P50" s="211"/>
      <c r="Q50" s="211"/>
    </row>
    <row r="51" spans="1:17" s="68" customFormat="1" hidden="1" x14ac:dyDescent="0.3">
      <c r="A51" s="381" t="s">
        <v>766</v>
      </c>
      <c r="B51" s="372"/>
      <c r="C51" s="376" t="s">
        <v>932</v>
      </c>
      <c r="D51" s="211"/>
      <c r="E51" s="211"/>
      <c r="F51" s="211"/>
      <c r="G51" s="211"/>
      <c r="H51" s="211"/>
      <c r="I51" s="211"/>
      <c r="J51" s="211"/>
      <c r="K51" s="211"/>
      <c r="L51" s="211"/>
      <c r="M51" s="211"/>
      <c r="N51" s="211"/>
      <c r="O51" s="211"/>
      <c r="P51" s="211"/>
      <c r="Q51" s="211"/>
    </row>
    <row r="52" spans="1:17" s="68" customFormat="1" hidden="1" x14ac:dyDescent="0.3">
      <c r="A52" s="381" t="s">
        <v>766</v>
      </c>
      <c r="B52" s="372"/>
      <c r="C52" s="376" t="s">
        <v>933</v>
      </c>
      <c r="D52" s="211"/>
      <c r="E52" s="211"/>
      <c r="F52" s="211"/>
      <c r="G52" s="211"/>
      <c r="H52" s="211"/>
      <c r="I52" s="211"/>
      <c r="J52" s="211"/>
      <c r="K52" s="211"/>
      <c r="L52" s="211"/>
      <c r="M52" s="211"/>
      <c r="N52" s="211"/>
      <c r="O52" s="211"/>
      <c r="P52" s="211"/>
      <c r="Q52" s="211"/>
    </row>
    <row r="53" spans="1:17" s="55" customFormat="1" hidden="1" x14ac:dyDescent="0.3">
      <c r="A53" s="381"/>
      <c r="B53" s="373"/>
      <c r="C53" s="377" t="s">
        <v>961</v>
      </c>
      <c r="D53" s="379"/>
      <c r="E53" s="379"/>
      <c r="F53" s="379"/>
      <c r="G53" s="379"/>
      <c r="H53" s="379"/>
      <c r="I53" s="379"/>
      <c r="J53" s="379"/>
      <c r="K53" s="379"/>
      <c r="L53" s="379"/>
      <c r="M53" s="379"/>
      <c r="N53" s="379"/>
      <c r="O53" s="379"/>
      <c r="P53" s="379"/>
      <c r="Q53" s="379"/>
    </row>
    <row r="54" spans="1:17" s="68" customFormat="1" hidden="1" x14ac:dyDescent="0.3">
      <c r="A54" s="381" t="s">
        <v>766</v>
      </c>
      <c r="B54" s="372"/>
      <c r="C54" s="376" t="s">
        <v>934</v>
      </c>
      <c r="D54" s="211"/>
      <c r="E54" s="211"/>
      <c r="F54" s="211"/>
      <c r="G54" s="211"/>
      <c r="H54" s="211"/>
      <c r="I54" s="211"/>
      <c r="J54" s="211"/>
      <c r="K54" s="211"/>
      <c r="L54" s="211"/>
      <c r="M54" s="211"/>
      <c r="N54" s="211"/>
      <c r="O54" s="211"/>
      <c r="P54" s="211"/>
      <c r="Q54" s="211"/>
    </row>
    <row r="55" spans="1:17" s="55" customFormat="1" hidden="1" x14ac:dyDescent="0.3">
      <c r="A55" s="381"/>
      <c r="B55" s="373"/>
      <c r="C55" s="377" t="s">
        <v>962</v>
      </c>
      <c r="D55" s="379"/>
      <c r="E55" s="379"/>
      <c r="F55" s="379"/>
      <c r="G55" s="379"/>
      <c r="H55" s="379"/>
      <c r="I55" s="379"/>
      <c r="J55" s="379"/>
      <c r="K55" s="379"/>
      <c r="L55" s="379"/>
      <c r="M55" s="379"/>
      <c r="N55" s="379"/>
      <c r="O55" s="379"/>
      <c r="P55" s="379"/>
      <c r="Q55" s="379"/>
    </row>
    <row r="56" spans="1:17" s="211" customFormat="1" hidden="1" x14ac:dyDescent="0.3">
      <c r="A56" s="381" t="s">
        <v>321</v>
      </c>
      <c r="B56" s="366"/>
      <c r="C56" s="376" t="s">
        <v>963</v>
      </c>
    </row>
    <row r="57" spans="1:17" s="211" customFormat="1" hidden="1" x14ac:dyDescent="0.3">
      <c r="A57" s="381" t="s">
        <v>551</v>
      </c>
      <c r="B57" s="361"/>
      <c r="C57" s="376" t="s">
        <v>935</v>
      </c>
    </row>
    <row r="58" spans="1:17" s="211" customFormat="1" hidden="1" x14ac:dyDescent="0.3">
      <c r="A58" s="381" t="s">
        <v>551</v>
      </c>
      <c r="B58" s="361"/>
      <c r="C58" s="376" t="s">
        <v>936</v>
      </c>
    </row>
    <row r="59" spans="1:17" s="211" customFormat="1" hidden="1" x14ac:dyDescent="0.3">
      <c r="A59" s="381" t="s">
        <v>587</v>
      </c>
      <c r="B59" s="361"/>
      <c r="C59" s="376" t="s">
        <v>964</v>
      </c>
    </row>
    <row r="60" spans="1:17" s="211" customFormat="1" hidden="1" x14ac:dyDescent="0.3">
      <c r="A60" s="381" t="s">
        <v>741</v>
      </c>
      <c r="B60" s="361"/>
      <c r="C60" s="376" t="s">
        <v>965</v>
      </c>
    </row>
    <row r="61" spans="1:17" s="211" customFormat="1" hidden="1" x14ac:dyDescent="0.3">
      <c r="A61" s="381" t="s">
        <v>634</v>
      </c>
      <c r="B61" s="361"/>
      <c r="C61" s="376" t="s">
        <v>966</v>
      </c>
    </row>
    <row r="62" spans="1:17" s="211" customFormat="1" hidden="1" x14ac:dyDescent="0.3">
      <c r="A62" s="381" t="s">
        <v>634</v>
      </c>
      <c r="B62" s="361"/>
      <c r="C62" s="376" t="s">
        <v>967</v>
      </c>
    </row>
    <row r="63" spans="1:17" s="211" customFormat="1" hidden="1" x14ac:dyDescent="0.3">
      <c r="A63" s="381"/>
      <c r="B63" s="361"/>
      <c r="C63" s="376" t="s">
        <v>975</v>
      </c>
    </row>
    <row r="64" spans="1:17" s="211" customFormat="1" hidden="1" x14ac:dyDescent="0.3">
      <c r="A64" s="381" t="s">
        <v>653</v>
      </c>
      <c r="B64" s="361"/>
      <c r="C64" s="376" t="s">
        <v>968</v>
      </c>
    </row>
    <row r="65" spans="1:11" s="211" customFormat="1" hidden="1" x14ac:dyDescent="0.3">
      <c r="A65" s="381" t="s">
        <v>653</v>
      </c>
      <c r="B65" s="361"/>
      <c r="C65" s="376" t="s">
        <v>969</v>
      </c>
    </row>
    <row r="66" spans="1:11" s="211" customFormat="1" hidden="1" x14ac:dyDescent="0.3">
      <c r="A66" s="381" t="s">
        <v>974</v>
      </c>
      <c r="B66" s="361"/>
      <c r="C66" s="376" t="s">
        <v>970</v>
      </c>
    </row>
    <row r="67" spans="1:11" s="211" customFormat="1" hidden="1" x14ac:dyDescent="0.3">
      <c r="A67" s="381" t="s">
        <v>942</v>
      </c>
      <c r="B67" s="382"/>
      <c r="C67" s="376" t="s">
        <v>971</v>
      </c>
    </row>
    <row r="68" spans="1:11" s="211" customFormat="1" hidden="1" x14ac:dyDescent="0.3">
      <c r="A68" s="381" t="s">
        <v>942</v>
      </c>
      <c r="B68" s="382"/>
      <c r="C68" s="376" t="s">
        <v>972</v>
      </c>
    </row>
    <row r="69" spans="1:11" s="211" customFormat="1" hidden="1" x14ac:dyDescent="0.3">
      <c r="A69" s="381" t="s">
        <v>942</v>
      </c>
      <c r="B69" s="382"/>
      <c r="C69" s="376" t="s">
        <v>973</v>
      </c>
    </row>
    <row r="70" spans="1:11" hidden="1" x14ac:dyDescent="0.3">
      <c r="A70" s="381"/>
      <c r="B70" s="163"/>
      <c r="C70" s="374"/>
      <c r="D70" s="21"/>
      <c r="E70" s="21"/>
      <c r="F70" s="21"/>
      <c r="G70" s="21"/>
      <c r="H70" s="21"/>
      <c r="I70" s="21"/>
      <c r="J70" s="21"/>
      <c r="K70" s="21"/>
    </row>
    <row r="71" spans="1:11" hidden="1" x14ac:dyDescent="0.3">
      <c r="A71" s="381"/>
      <c r="B71" s="163"/>
      <c r="C71" s="374"/>
      <c r="D71" s="21"/>
      <c r="E71" s="21"/>
      <c r="F71" s="21"/>
      <c r="G71" s="21"/>
      <c r="H71" s="21"/>
      <c r="I71" s="21"/>
      <c r="J71" s="21"/>
      <c r="K71" s="21"/>
    </row>
    <row r="72" spans="1:11" hidden="1" x14ac:dyDescent="0.3">
      <c r="A72" s="381"/>
      <c r="B72" s="163"/>
      <c r="C72" s="374"/>
      <c r="D72" s="21"/>
      <c r="E72" s="21"/>
      <c r="F72" s="21"/>
      <c r="G72" s="21"/>
      <c r="H72" s="21"/>
      <c r="I72" s="21"/>
      <c r="J72" s="21"/>
      <c r="K72" s="21"/>
    </row>
    <row r="73" spans="1:11" hidden="1" x14ac:dyDescent="0.3">
      <c r="A73" s="381"/>
      <c r="B73" s="163"/>
      <c r="C73" s="374"/>
      <c r="D73" s="21"/>
      <c r="E73" s="21"/>
      <c r="F73" s="21"/>
      <c r="G73" s="21"/>
      <c r="H73" s="21"/>
      <c r="I73" s="21"/>
      <c r="J73" s="21"/>
      <c r="K73" s="21"/>
    </row>
    <row r="74" spans="1:11" hidden="1" x14ac:dyDescent="0.3">
      <c r="A74" s="381"/>
      <c r="B74" s="163"/>
      <c r="C74" s="374"/>
      <c r="D74" s="21"/>
      <c r="E74" s="21"/>
      <c r="F74" s="21"/>
      <c r="G74" s="21"/>
      <c r="H74" s="21"/>
      <c r="I74" s="21"/>
      <c r="J74" s="21"/>
      <c r="K74" s="21"/>
    </row>
    <row r="75" spans="1:11" hidden="1" x14ac:dyDescent="0.3">
      <c r="A75" s="381"/>
      <c r="B75" s="163"/>
      <c r="C75" s="374"/>
      <c r="D75" s="21"/>
      <c r="E75" s="21"/>
      <c r="F75" s="21"/>
      <c r="G75" s="21"/>
      <c r="H75" s="21"/>
      <c r="I75" s="21"/>
      <c r="J75" s="21"/>
      <c r="K75" s="21"/>
    </row>
    <row r="76" spans="1:11" hidden="1" x14ac:dyDescent="0.3">
      <c r="A76" s="381"/>
      <c r="B76" s="163"/>
      <c r="C76" s="374"/>
      <c r="D76" s="21"/>
      <c r="E76" s="21"/>
      <c r="F76" s="21"/>
      <c r="G76" s="21"/>
      <c r="H76" s="21"/>
      <c r="I76" s="21"/>
      <c r="J76" s="21"/>
      <c r="K76" s="21"/>
    </row>
    <row r="77" spans="1:11" hidden="1" x14ac:dyDescent="0.3">
      <c r="A77" s="381"/>
      <c r="B77" s="163"/>
      <c r="C77" s="374"/>
      <c r="D77" s="21"/>
      <c r="E77" s="21"/>
      <c r="F77" s="21"/>
      <c r="G77" s="21"/>
      <c r="H77" s="21"/>
      <c r="I77" s="21"/>
      <c r="J77" s="21"/>
      <c r="K77" s="21"/>
    </row>
    <row r="78" spans="1:11" hidden="1" x14ac:dyDescent="0.3">
      <c r="A78" s="381"/>
      <c r="B78" s="163"/>
      <c r="C78" s="374"/>
      <c r="D78" s="21"/>
      <c r="E78" s="21"/>
      <c r="F78" s="21"/>
      <c r="G78" s="21"/>
      <c r="H78" s="21"/>
      <c r="I78" s="21"/>
      <c r="J78" s="21"/>
      <c r="K78" s="21"/>
    </row>
    <row r="79" spans="1:11" hidden="1" x14ac:dyDescent="0.3">
      <c r="A79" s="381"/>
      <c r="B79" s="163"/>
      <c r="C79" s="374"/>
      <c r="D79" s="21"/>
      <c r="E79" s="21"/>
      <c r="F79" s="21"/>
      <c r="G79" s="21"/>
      <c r="H79" s="21"/>
      <c r="I79" s="21"/>
      <c r="J79" s="21"/>
      <c r="K79" s="21"/>
    </row>
    <row r="80" spans="1:11" hidden="1" x14ac:dyDescent="0.3">
      <c r="A80" s="381"/>
      <c r="B80" s="163"/>
      <c r="C80" s="374"/>
      <c r="D80" s="21"/>
      <c r="E80" s="21"/>
      <c r="F80" s="21"/>
      <c r="G80" s="21"/>
      <c r="H80" s="21"/>
      <c r="I80" s="21"/>
      <c r="J80" s="21"/>
      <c r="K80" s="21"/>
    </row>
    <row r="81" spans="1:11" hidden="1" x14ac:dyDescent="0.3">
      <c r="A81" s="381"/>
      <c r="B81" s="163"/>
      <c r="C81" s="374"/>
      <c r="D81" s="21"/>
      <c r="E81" s="21"/>
      <c r="F81" s="21"/>
      <c r="G81" s="21"/>
      <c r="H81" s="21"/>
      <c r="I81" s="21"/>
      <c r="J81" s="21"/>
      <c r="K81" s="21"/>
    </row>
    <row r="82" spans="1:11" hidden="1" x14ac:dyDescent="0.3">
      <c r="A82" s="381"/>
      <c r="B82" s="163"/>
      <c r="C82" s="374"/>
      <c r="D82" s="21"/>
      <c r="E82" s="21"/>
      <c r="F82" s="21"/>
      <c r="G82" s="21"/>
      <c r="H82" s="21"/>
      <c r="I82" s="21"/>
      <c r="J82" s="21"/>
      <c r="K82" s="21"/>
    </row>
    <row r="83" spans="1:11" hidden="1" x14ac:dyDescent="0.3">
      <c r="A83" s="381"/>
      <c r="B83" s="163"/>
      <c r="C83" s="374"/>
      <c r="D83" s="21"/>
      <c r="E83" s="21"/>
      <c r="F83" s="21"/>
      <c r="G83" s="21"/>
      <c r="H83" s="21"/>
      <c r="I83" s="21"/>
      <c r="J83" s="21"/>
      <c r="K83" s="21"/>
    </row>
    <row r="84" spans="1:11" hidden="1" x14ac:dyDescent="0.3">
      <c r="A84" s="381"/>
      <c r="B84" s="163"/>
      <c r="C84" s="374"/>
      <c r="D84" s="21"/>
      <c r="E84" s="21"/>
      <c r="F84" s="21"/>
      <c r="G84" s="21"/>
      <c r="H84" s="21"/>
      <c r="I84" s="21"/>
      <c r="J84" s="21"/>
      <c r="K84" s="21"/>
    </row>
    <row r="85" spans="1:11" hidden="1" x14ac:dyDescent="0.3">
      <c r="A85" s="381"/>
      <c r="B85" s="163"/>
      <c r="C85" s="374"/>
      <c r="D85" s="21"/>
      <c r="E85" s="21"/>
      <c r="F85" s="21"/>
      <c r="G85" s="21"/>
      <c r="H85" s="21"/>
      <c r="I85" s="21"/>
      <c r="J85" s="21"/>
      <c r="K85" s="21"/>
    </row>
    <row r="86" spans="1:11" hidden="1" x14ac:dyDescent="0.3">
      <c r="A86" s="381"/>
      <c r="B86" s="163"/>
      <c r="C86" s="374"/>
      <c r="D86" s="21"/>
      <c r="E86" s="21"/>
      <c r="F86" s="21"/>
      <c r="G86" s="21"/>
      <c r="H86" s="21"/>
      <c r="I86" s="21"/>
      <c r="J86" s="21"/>
      <c r="K86" s="21"/>
    </row>
    <row r="87" spans="1:11" hidden="1" x14ac:dyDescent="0.3">
      <c r="A87" s="381"/>
      <c r="B87" s="163"/>
      <c r="C87" s="374"/>
      <c r="D87" s="21"/>
      <c r="E87" s="21"/>
      <c r="F87" s="21"/>
      <c r="G87" s="21"/>
      <c r="H87" s="21"/>
      <c r="I87" s="21"/>
      <c r="J87" s="21"/>
      <c r="K87" s="21"/>
    </row>
    <row r="88" spans="1:11" hidden="1" x14ac:dyDescent="0.3">
      <c r="A88" s="381"/>
      <c r="B88" s="163"/>
      <c r="C88" s="374"/>
      <c r="D88" s="21"/>
      <c r="E88" s="21"/>
      <c r="F88" s="21"/>
      <c r="G88" s="21"/>
      <c r="H88" s="21"/>
      <c r="I88" s="21"/>
      <c r="J88" s="21"/>
      <c r="K88" s="21"/>
    </row>
    <row r="89" spans="1:11" hidden="1" x14ac:dyDescent="0.3">
      <c r="A89" s="381"/>
      <c r="B89" s="163"/>
      <c r="C89" s="374"/>
      <c r="D89" s="21"/>
      <c r="E89" s="21"/>
      <c r="F89" s="21"/>
      <c r="G89" s="21"/>
      <c r="H89" s="21"/>
      <c r="I89" s="21"/>
      <c r="J89" s="21"/>
      <c r="K89" s="21"/>
    </row>
    <row r="90" spans="1:11" hidden="1" x14ac:dyDescent="0.3">
      <c r="A90" s="381"/>
      <c r="B90" s="163"/>
      <c r="C90" s="374"/>
      <c r="D90" s="21"/>
      <c r="E90" s="21"/>
      <c r="F90" s="21"/>
      <c r="G90" s="21"/>
      <c r="H90" s="21"/>
      <c r="I90" s="21"/>
      <c r="J90" s="21"/>
      <c r="K90" s="21"/>
    </row>
    <row r="91" spans="1:11" hidden="1" x14ac:dyDescent="0.3">
      <c r="A91" s="381"/>
      <c r="B91" s="163"/>
      <c r="C91" s="374"/>
      <c r="D91" s="21"/>
      <c r="E91" s="21"/>
      <c r="F91" s="21"/>
      <c r="G91" s="21"/>
      <c r="H91" s="21"/>
      <c r="I91" s="21"/>
      <c r="J91" s="21"/>
      <c r="K91" s="21"/>
    </row>
    <row r="92" spans="1:11" hidden="1" x14ac:dyDescent="0.3">
      <c r="A92" s="381"/>
      <c r="B92" s="163"/>
      <c r="C92" s="374"/>
      <c r="D92" s="21"/>
      <c r="E92" s="21"/>
      <c r="F92" s="21"/>
      <c r="G92" s="21"/>
      <c r="H92" s="21"/>
      <c r="I92" s="21"/>
      <c r="J92" s="21"/>
      <c r="K92" s="21"/>
    </row>
    <row r="93" spans="1:11" hidden="1" x14ac:dyDescent="0.3">
      <c r="A93" s="381"/>
      <c r="B93" s="163"/>
      <c r="C93" s="374"/>
      <c r="D93" s="21"/>
      <c r="E93" s="21"/>
      <c r="F93" s="21"/>
      <c r="G93" s="21"/>
      <c r="H93" s="21"/>
      <c r="I93" s="21"/>
      <c r="J93" s="21"/>
      <c r="K93" s="21"/>
    </row>
    <row r="94" spans="1:11" hidden="1" x14ac:dyDescent="0.3">
      <c r="A94" s="381"/>
      <c r="B94" s="163"/>
      <c r="C94" s="374"/>
      <c r="D94" s="21"/>
      <c r="E94" s="21"/>
      <c r="F94" s="21"/>
      <c r="G94" s="21"/>
      <c r="H94" s="21"/>
      <c r="I94" s="21"/>
      <c r="J94" s="21"/>
      <c r="K94" s="21"/>
    </row>
    <row r="95" spans="1:11" hidden="1" x14ac:dyDescent="0.3">
      <c r="A95" s="381"/>
      <c r="B95" s="163"/>
      <c r="C95" s="374"/>
      <c r="D95" s="21"/>
      <c r="E95" s="21"/>
      <c r="F95" s="21"/>
      <c r="G95" s="21"/>
      <c r="H95" s="21"/>
      <c r="I95" s="21"/>
      <c r="J95" s="21"/>
      <c r="K95" s="21"/>
    </row>
    <row r="96" spans="1:11" hidden="1" x14ac:dyDescent="0.3">
      <c r="A96" s="381"/>
      <c r="B96" s="163"/>
      <c r="C96" s="374"/>
      <c r="D96" s="21"/>
      <c r="E96" s="21"/>
      <c r="F96" s="21"/>
      <c r="G96" s="21"/>
      <c r="H96" s="21"/>
      <c r="I96" s="21"/>
      <c r="J96" s="21"/>
      <c r="K96" s="21"/>
    </row>
    <row r="97" spans="1:11" hidden="1" x14ac:dyDescent="0.3">
      <c r="A97" s="381"/>
      <c r="B97" s="163"/>
      <c r="C97" s="374"/>
      <c r="D97" s="21"/>
      <c r="E97" s="21"/>
      <c r="F97" s="21"/>
      <c r="G97" s="21"/>
      <c r="H97" s="21"/>
      <c r="I97" s="21"/>
      <c r="J97" s="21"/>
      <c r="K97" s="21"/>
    </row>
    <row r="98" spans="1:11" hidden="1" x14ac:dyDescent="0.3">
      <c r="A98" s="381"/>
      <c r="B98" s="163"/>
      <c r="C98" s="374"/>
      <c r="D98" s="21"/>
      <c r="E98" s="21"/>
      <c r="F98" s="21"/>
      <c r="G98" s="21"/>
      <c r="H98" s="21"/>
      <c r="I98" s="21"/>
      <c r="J98" s="21"/>
      <c r="K98" s="21"/>
    </row>
    <row r="99" spans="1:11" hidden="1" x14ac:dyDescent="0.3">
      <c r="A99" s="381"/>
      <c r="B99" s="163"/>
      <c r="C99" s="374"/>
      <c r="D99" s="21"/>
      <c r="E99" s="21"/>
      <c r="F99" s="21"/>
      <c r="G99" s="21"/>
      <c r="H99" s="21"/>
      <c r="I99" s="21"/>
      <c r="J99" s="21"/>
      <c r="K99" s="21"/>
    </row>
    <row r="100" spans="1:11" hidden="1" x14ac:dyDescent="0.3">
      <c r="A100" s="381"/>
      <c r="B100" s="163"/>
      <c r="C100" s="374"/>
      <c r="D100" s="21"/>
      <c r="E100" s="21"/>
      <c r="F100" s="21"/>
      <c r="G100" s="21"/>
      <c r="H100" s="21"/>
      <c r="I100" s="21"/>
      <c r="J100" s="21"/>
      <c r="K100" s="21"/>
    </row>
    <row r="101" spans="1:11" hidden="1" x14ac:dyDescent="0.3">
      <c r="A101" s="381"/>
      <c r="B101" s="163"/>
      <c r="C101" s="374"/>
      <c r="D101" s="21"/>
      <c r="E101" s="21"/>
      <c r="F101" s="21"/>
      <c r="G101" s="21"/>
      <c r="H101" s="21"/>
      <c r="I101" s="21"/>
      <c r="J101" s="21"/>
      <c r="K101" s="21"/>
    </row>
    <row r="102" spans="1:11" hidden="1" x14ac:dyDescent="0.3">
      <c r="A102" s="381"/>
      <c r="B102" s="163"/>
      <c r="C102" s="374"/>
      <c r="D102" s="21"/>
      <c r="E102" s="21"/>
      <c r="F102" s="21"/>
      <c r="G102" s="21"/>
      <c r="H102" s="21"/>
      <c r="I102" s="21"/>
      <c r="J102" s="21"/>
      <c r="K102" s="21"/>
    </row>
    <row r="103" spans="1:11" hidden="1" x14ac:dyDescent="0.3">
      <c r="A103" s="381"/>
      <c r="B103" s="163"/>
      <c r="C103" s="374"/>
      <c r="D103" s="21"/>
      <c r="E103" s="21"/>
      <c r="F103" s="21"/>
      <c r="G103" s="21"/>
      <c r="H103" s="21"/>
      <c r="I103" s="21"/>
      <c r="J103" s="21"/>
      <c r="K103" s="21"/>
    </row>
    <row r="104" spans="1:11" hidden="1" x14ac:dyDescent="0.3">
      <c r="A104" s="381"/>
      <c r="B104" s="163"/>
      <c r="C104" s="374"/>
      <c r="D104" s="21"/>
      <c r="E104" s="21"/>
      <c r="F104" s="21"/>
      <c r="G104" s="21"/>
      <c r="H104" s="21"/>
      <c r="I104" s="21"/>
      <c r="J104" s="21"/>
      <c r="K104" s="21"/>
    </row>
    <row r="105" spans="1:11" hidden="1" x14ac:dyDescent="0.3">
      <c r="A105" s="381"/>
      <c r="B105" s="163"/>
      <c r="C105" s="374"/>
      <c r="D105" s="21"/>
      <c r="E105" s="21"/>
      <c r="F105" s="21"/>
      <c r="G105" s="21"/>
      <c r="H105" s="21"/>
      <c r="I105" s="21"/>
      <c r="J105" s="21"/>
      <c r="K105" s="21"/>
    </row>
    <row r="106" spans="1:11" hidden="1" x14ac:dyDescent="0.3">
      <c r="A106" s="381"/>
      <c r="B106" s="163"/>
      <c r="C106" s="374"/>
      <c r="D106" s="21"/>
      <c r="E106" s="21"/>
      <c r="F106" s="21"/>
      <c r="G106" s="21"/>
      <c r="H106" s="21"/>
      <c r="I106" s="21"/>
      <c r="J106" s="21"/>
      <c r="K106" s="21"/>
    </row>
    <row r="107" spans="1:11" hidden="1" x14ac:dyDescent="0.3">
      <c r="A107" s="381"/>
      <c r="B107" s="163"/>
      <c r="C107" s="374"/>
      <c r="D107" s="21"/>
      <c r="E107" s="21"/>
      <c r="F107" s="21"/>
      <c r="G107" s="21"/>
      <c r="H107" s="21"/>
      <c r="I107" s="21"/>
      <c r="J107" s="21"/>
      <c r="K107" s="21"/>
    </row>
    <row r="108" spans="1:11" hidden="1" x14ac:dyDescent="0.3">
      <c r="A108" s="381"/>
      <c r="B108" s="163"/>
      <c r="C108" s="374"/>
      <c r="D108" s="21"/>
      <c r="E108" s="21"/>
      <c r="F108" s="21"/>
      <c r="G108" s="21"/>
      <c r="H108" s="21"/>
      <c r="I108" s="21"/>
      <c r="J108" s="21"/>
      <c r="K108" s="21"/>
    </row>
    <row r="109" spans="1:11" hidden="1" x14ac:dyDescent="0.3">
      <c r="A109" s="381"/>
      <c r="B109" s="163"/>
      <c r="C109" s="374"/>
      <c r="D109" s="21"/>
      <c r="E109" s="21"/>
      <c r="F109" s="21"/>
      <c r="G109" s="21"/>
      <c r="H109" s="21"/>
      <c r="I109" s="21"/>
      <c r="J109" s="21"/>
      <c r="K109" s="21"/>
    </row>
    <row r="110" spans="1:11" hidden="1" x14ac:dyDescent="0.3">
      <c r="A110" s="381"/>
      <c r="B110" s="163"/>
      <c r="C110" s="374"/>
      <c r="D110" s="21"/>
      <c r="E110" s="21"/>
      <c r="F110" s="21"/>
      <c r="G110" s="21"/>
      <c r="H110" s="21"/>
      <c r="I110" s="21"/>
      <c r="J110" s="21"/>
      <c r="K110" s="21"/>
    </row>
    <row r="111" spans="1:11" hidden="1" x14ac:dyDescent="0.3">
      <c r="A111" s="381"/>
      <c r="B111" s="163"/>
      <c r="C111" s="374"/>
      <c r="D111" s="21"/>
      <c r="E111" s="21"/>
      <c r="F111" s="21"/>
      <c r="G111" s="21"/>
      <c r="H111" s="21"/>
      <c r="I111" s="21"/>
      <c r="J111" s="21"/>
      <c r="K111" s="21"/>
    </row>
    <row r="112" spans="1:11" hidden="1" x14ac:dyDescent="0.3">
      <c r="A112" s="381"/>
      <c r="B112" s="163"/>
      <c r="C112" s="374"/>
      <c r="D112" s="21"/>
      <c r="E112" s="21"/>
      <c r="F112" s="21"/>
      <c r="G112" s="21"/>
      <c r="H112" s="21"/>
      <c r="I112" s="21"/>
      <c r="J112" s="21"/>
      <c r="K112" s="21"/>
    </row>
    <row r="113" spans="1:11" hidden="1" x14ac:dyDescent="0.3">
      <c r="A113" s="381"/>
      <c r="B113" s="163"/>
      <c r="C113" s="374"/>
      <c r="D113" s="21"/>
      <c r="E113" s="21"/>
      <c r="F113" s="21"/>
      <c r="G113" s="21"/>
      <c r="H113" s="21"/>
      <c r="I113" s="21"/>
      <c r="J113" s="21"/>
      <c r="K113" s="21"/>
    </row>
    <row r="114" spans="1:11" hidden="1" x14ac:dyDescent="0.3">
      <c r="A114" s="381"/>
      <c r="B114" s="163"/>
      <c r="C114" s="374"/>
      <c r="D114" s="21"/>
      <c r="E114" s="21"/>
      <c r="F114" s="21"/>
      <c r="G114" s="21"/>
      <c r="H114" s="21"/>
      <c r="I114" s="21"/>
      <c r="J114" s="21"/>
      <c r="K114" s="21"/>
    </row>
    <row r="115" spans="1:11" hidden="1" x14ac:dyDescent="0.3">
      <c r="A115" s="381"/>
      <c r="B115" s="163"/>
      <c r="C115" s="374"/>
      <c r="D115" s="21"/>
      <c r="E115" s="21"/>
      <c r="F115" s="21"/>
      <c r="G115" s="21"/>
      <c r="H115" s="21"/>
      <c r="I115" s="21"/>
      <c r="J115" s="21"/>
      <c r="K115" s="21"/>
    </row>
    <row r="116" spans="1:11" hidden="1" x14ac:dyDescent="0.3">
      <c r="A116" s="381"/>
      <c r="B116" s="163"/>
      <c r="C116" s="374"/>
      <c r="D116" s="21"/>
      <c r="E116" s="21"/>
      <c r="F116" s="21"/>
      <c r="G116" s="21"/>
      <c r="H116" s="21"/>
      <c r="I116" s="21"/>
      <c r="J116" s="21"/>
      <c r="K116" s="21"/>
    </row>
    <row r="117" spans="1:11" hidden="1" x14ac:dyDescent="0.3">
      <c r="A117" s="381"/>
      <c r="B117" s="163"/>
      <c r="C117" s="374"/>
      <c r="D117" s="21"/>
      <c r="E117" s="21"/>
      <c r="F117" s="21"/>
      <c r="G117" s="21"/>
      <c r="H117" s="21"/>
      <c r="I117" s="21"/>
      <c r="J117" s="21"/>
      <c r="K117" s="21"/>
    </row>
    <row r="118" spans="1:11" hidden="1" x14ac:dyDescent="0.3">
      <c r="A118" s="381"/>
      <c r="B118" s="163"/>
      <c r="C118" s="374"/>
      <c r="D118" s="21"/>
      <c r="E118" s="21"/>
      <c r="F118" s="21"/>
      <c r="G118" s="21"/>
      <c r="H118" s="21"/>
      <c r="I118" s="21"/>
      <c r="J118" s="21"/>
      <c r="K118" s="21"/>
    </row>
    <row r="119" spans="1:11" hidden="1" x14ac:dyDescent="0.3">
      <c r="A119" s="381"/>
      <c r="B119" s="163"/>
      <c r="C119" s="374"/>
      <c r="D119" s="21"/>
      <c r="E119" s="21"/>
      <c r="F119" s="21"/>
      <c r="G119" s="21"/>
      <c r="H119" s="21"/>
      <c r="I119" s="21"/>
      <c r="J119" s="21"/>
      <c r="K119" s="21"/>
    </row>
    <row r="120" spans="1:11" hidden="1" x14ac:dyDescent="0.3">
      <c r="A120" s="381"/>
      <c r="B120" s="163"/>
      <c r="C120" s="374"/>
      <c r="D120" s="21"/>
      <c r="E120" s="21"/>
      <c r="F120" s="21"/>
      <c r="G120" s="21"/>
      <c r="H120" s="21"/>
      <c r="I120" s="21"/>
      <c r="J120" s="21"/>
      <c r="K120" s="21"/>
    </row>
    <row r="121" spans="1:11" hidden="1" x14ac:dyDescent="0.3">
      <c r="A121" s="381"/>
      <c r="B121" s="163"/>
      <c r="C121" s="374"/>
      <c r="D121" s="21"/>
      <c r="E121" s="21"/>
      <c r="F121" s="21"/>
      <c r="G121" s="21"/>
      <c r="H121" s="21"/>
      <c r="I121" s="21"/>
      <c r="J121" s="21"/>
      <c r="K121" s="21"/>
    </row>
    <row r="122" spans="1:11" hidden="1" x14ac:dyDescent="0.3">
      <c r="A122" s="381"/>
      <c r="B122" s="163"/>
      <c r="C122" s="374"/>
      <c r="D122" s="21"/>
      <c r="E122" s="21"/>
      <c r="F122" s="21"/>
      <c r="G122" s="21"/>
      <c r="H122" s="21"/>
      <c r="I122" s="21"/>
      <c r="J122" s="21"/>
      <c r="K122" s="21"/>
    </row>
    <row r="123" spans="1:11" hidden="1" x14ac:dyDescent="0.3">
      <c r="A123" s="381"/>
      <c r="B123" s="163"/>
      <c r="C123" s="374"/>
      <c r="D123" s="21"/>
      <c r="E123" s="21"/>
      <c r="F123" s="21"/>
      <c r="G123" s="21"/>
      <c r="H123" s="21"/>
      <c r="I123" s="21"/>
      <c r="J123" s="21"/>
      <c r="K123" s="21"/>
    </row>
    <row r="124" spans="1:11" hidden="1" x14ac:dyDescent="0.3">
      <c r="A124" s="381"/>
      <c r="B124" s="163"/>
      <c r="C124" s="374"/>
      <c r="D124" s="21"/>
      <c r="E124" s="21"/>
      <c r="F124" s="21"/>
      <c r="G124" s="21"/>
      <c r="H124" s="21"/>
      <c r="I124" s="21"/>
      <c r="J124" s="21"/>
      <c r="K124" s="21"/>
    </row>
    <row r="125" spans="1:11" hidden="1" x14ac:dyDescent="0.3">
      <c r="A125" s="381"/>
      <c r="B125" s="163"/>
      <c r="C125" s="374"/>
      <c r="D125" s="21"/>
      <c r="E125" s="21"/>
      <c r="F125" s="21"/>
      <c r="G125" s="21"/>
      <c r="H125" s="21"/>
      <c r="I125" s="21"/>
      <c r="J125" s="21"/>
      <c r="K125" s="21"/>
    </row>
    <row r="126" spans="1:11" hidden="1" x14ac:dyDescent="0.3">
      <c r="A126" s="381"/>
      <c r="B126" s="163"/>
      <c r="C126" s="374"/>
      <c r="D126" s="21"/>
      <c r="E126" s="21"/>
      <c r="F126" s="21"/>
      <c r="G126" s="21"/>
      <c r="H126" s="21"/>
      <c r="I126" s="21"/>
      <c r="J126" s="21"/>
      <c r="K126" s="21"/>
    </row>
    <row r="127" spans="1:11" hidden="1" x14ac:dyDescent="0.3">
      <c r="A127" s="381"/>
      <c r="B127" s="163"/>
      <c r="C127" s="374"/>
      <c r="D127" s="21"/>
      <c r="E127" s="21"/>
      <c r="F127" s="21"/>
      <c r="G127" s="21"/>
      <c r="H127" s="21"/>
      <c r="I127" s="21"/>
      <c r="J127" s="21"/>
      <c r="K127" s="21"/>
    </row>
    <row r="128" spans="1:11" hidden="1" x14ac:dyDescent="0.3">
      <c r="A128" s="381"/>
      <c r="B128" s="163"/>
      <c r="C128" s="374"/>
      <c r="D128" s="21"/>
      <c r="E128" s="21"/>
      <c r="F128" s="21"/>
      <c r="G128" s="21"/>
      <c r="H128" s="21"/>
      <c r="I128" s="21"/>
      <c r="J128" s="21"/>
      <c r="K128" s="21"/>
    </row>
    <row r="129" spans="1:11" hidden="1" x14ac:dyDescent="0.3">
      <c r="A129" s="381"/>
      <c r="B129" s="163"/>
      <c r="C129" s="374"/>
      <c r="D129" s="21"/>
      <c r="E129" s="21"/>
      <c r="F129" s="21"/>
      <c r="G129" s="21"/>
      <c r="H129" s="21"/>
      <c r="I129" s="21"/>
      <c r="J129" s="21"/>
      <c r="K129" s="21"/>
    </row>
    <row r="130" spans="1:11" hidden="1" x14ac:dyDescent="0.3">
      <c r="A130" s="381"/>
      <c r="B130" s="163"/>
      <c r="C130" s="374"/>
      <c r="D130" s="21"/>
      <c r="E130" s="21"/>
      <c r="F130" s="21"/>
      <c r="G130" s="21"/>
      <c r="H130" s="21"/>
      <c r="I130" s="21"/>
      <c r="J130" s="21"/>
      <c r="K130" s="21"/>
    </row>
    <row r="131" spans="1:11" hidden="1" x14ac:dyDescent="0.3">
      <c r="A131" s="381"/>
      <c r="B131" s="163"/>
      <c r="C131" s="374"/>
      <c r="D131" s="21"/>
      <c r="E131" s="21"/>
      <c r="F131" s="21"/>
      <c r="G131" s="21"/>
      <c r="H131" s="21"/>
      <c r="I131" s="21"/>
      <c r="J131" s="21"/>
      <c r="K131" s="21"/>
    </row>
    <row r="132" spans="1:11" hidden="1" x14ac:dyDescent="0.3">
      <c r="A132" s="381"/>
      <c r="B132" s="163"/>
      <c r="C132" s="374"/>
      <c r="D132" s="21"/>
      <c r="E132" s="21"/>
      <c r="F132" s="21"/>
      <c r="G132" s="21"/>
      <c r="H132" s="21"/>
      <c r="I132" s="21"/>
      <c r="J132" s="21"/>
      <c r="K132" s="21"/>
    </row>
    <row r="133" spans="1:11" hidden="1" x14ac:dyDescent="0.3">
      <c r="A133" s="381"/>
      <c r="B133" s="163"/>
      <c r="C133" s="374"/>
      <c r="D133" s="21"/>
      <c r="E133" s="21"/>
      <c r="F133" s="21"/>
      <c r="G133" s="21"/>
      <c r="H133" s="21"/>
      <c r="I133" s="21"/>
      <c r="J133" s="21"/>
      <c r="K133" s="21"/>
    </row>
    <row r="134" spans="1:11" hidden="1" x14ac:dyDescent="0.3">
      <c r="A134" s="381"/>
      <c r="B134" s="163"/>
      <c r="C134" s="374"/>
      <c r="D134" s="21"/>
      <c r="E134" s="21"/>
      <c r="F134" s="21"/>
      <c r="G134" s="21"/>
      <c r="H134" s="21"/>
      <c r="I134" s="21"/>
      <c r="J134" s="21"/>
      <c r="K134" s="21"/>
    </row>
    <row r="135" spans="1:11" x14ac:dyDescent="0.3">
      <c r="A135" s="381"/>
      <c r="B135" s="163"/>
      <c r="C135" s="374"/>
      <c r="D135" s="21"/>
      <c r="E135" s="21"/>
      <c r="F135" s="21"/>
      <c r="G135" s="21"/>
      <c r="H135" s="21"/>
      <c r="I135" s="21"/>
      <c r="J135" s="21"/>
      <c r="K135" s="21"/>
    </row>
    <row r="136" spans="1:11" x14ac:dyDescent="0.3">
      <c r="A136" s="381"/>
      <c r="B136" s="163"/>
      <c r="C136" s="374"/>
      <c r="D136" s="21"/>
      <c r="E136" s="21"/>
      <c r="F136" s="21"/>
      <c r="G136" s="21"/>
      <c r="H136" s="21"/>
      <c r="I136" s="21"/>
      <c r="J136" s="21"/>
      <c r="K136" s="21"/>
    </row>
    <row r="137" spans="1:11" x14ac:dyDescent="0.3">
      <c r="A137" s="381"/>
      <c r="B137" s="163"/>
      <c r="C137" s="374"/>
      <c r="D137" s="21"/>
      <c r="E137" s="21"/>
      <c r="F137" s="21"/>
      <c r="G137" s="21"/>
      <c r="H137" s="21"/>
      <c r="I137" s="21"/>
      <c r="J137" s="21"/>
      <c r="K137" s="21"/>
    </row>
    <row r="138" spans="1:11" x14ac:dyDescent="0.3">
      <c r="A138" s="381"/>
      <c r="B138" s="163"/>
      <c r="C138" s="374"/>
      <c r="D138" s="21"/>
      <c r="E138" s="21"/>
      <c r="F138" s="21"/>
      <c r="G138" s="21"/>
      <c r="H138" s="21"/>
      <c r="I138" s="21"/>
      <c r="J138" s="21"/>
      <c r="K138" s="21"/>
    </row>
    <row r="139" spans="1:11" x14ac:dyDescent="0.3">
      <c r="A139" s="381"/>
      <c r="B139" s="163"/>
      <c r="C139" s="374"/>
      <c r="D139" s="21"/>
      <c r="E139" s="21"/>
      <c r="F139" s="21"/>
      <c r="G139" s="21"/>
      <c r="H139" s="21"/>
      <c r="I139" s="21"/>
      <c r="J139" s="21"/>
      <c r="K139" s="21"/>
    </row>
    <row r="140" spans="1:11" x14ac:dyDescent="0.3">
      <c r="A140" s="381"/>
      <c r="B140" s="163"/>
      <c r="C140" s="374"/>
      <c r="D140" s="21"/>
      <c r="E140" s="21"/>
      <c r="F140" s="21"/>
      <c r="G140" s="21"/>
      <c r="H140" s="21"/>
      <c r="I140" s="21"/>
      <c r="J140" s="21"/>
      <c r="K140" s="21"/>
    </row>
    <row r="141" spans="1:11" x14ac:dyDescent="0.3">
      <c r="B141" s="362"/>
    </row>
    <row r="142" spans="1:11" x14ac:dyDescent="0.3">
      <c r="B142" s="362"/>
    </row>
    <row r="143" spans="1:11" x14ac:dyDescent="0.3">
      <c r="B143" s="362"/>
    </row>
    <row r="144" spans="1:11" x14ac:dyDescent="0.3">
      <c r="B144" s="362"/>
    </row>
    <row r="145" spans="2:2" x14ac:dyDescent="0.3">
      <c r="B145" s="362"/>
    </row>
  </sheetData>
  <mergeCells count="5">
    <mergeCell ref="B11:K12"/>
    <mergeCell ref="B31:K32"/>
    <mergeCell ref="B41:B42"/>
    <mergeCell ref="B21:K22"/>
    <mergeCell ref="B14:K15"/>
  </mergeCells>
  <hyperlinks>
    <hyperlink ref="C37" location="'G_tables 1-3'!A1" display="Tabela 1.     Opis modelu biznesowego KGHM Polska Miedź S.A." xr:uid="{4501093F-8657-41D5-B93A-51BF060B0EFE}"/>
    <hyperlink ref="C38" location="'G_tables 1-3'!A9" display="Tabela 2.     Warunki rynkowe istotne dla działalności Grupy Kapitałowej KGHM Polska Miedź S.A. – średnie notowania" xr:uid="{DE87325D-1E5B-41F7-B61D-5F61841B8B13}"/>
    <hyperlink ref="C39" location="'G_tables 1-3'!A23" display="Tabela 3.     Przedmiot działalności podmiotów zależnych i wspólnych przedsięwzięć KGHM Polska Miedź S.A." xr:uid="{1337B3AF-C4A2-4C98-8653-61D0368A4EDE}"/>
    <hyperlink ref="C40" location="'4-19'!A1" display="Tabela 4.     Kluczowe osiągnięcia Grupy Kapitałowej KGHM Polska Miedź S.A. w zakresie realizowanych działań strategicznych w poszczególnych strategicznych kierunkach rozwoju w 2023 r." xr:uid="{FA1B7EA6-1DEB-49E7-95A3-A5B9DFA05D35}"/>
    <hyperlink ref="C41" location="'4-19'!A35" display="Tabela 5.     Mapa kluczowych interesariuszy Grupy Kapitałowej KGHM Polska Miedź S.A. w roku 2023" xr:uid="{662D38DE-0EBB-45D4-A988-9E4319D6E6F0}"/>
    <hyperlink ref="C42" location="'4-19'!A66" display="Tabela 6.     Kanały komunikacji wobec wybranych kluczowych interesariuszy" xr:uid="{3274F847-0CA9-43D3-8683-77D87F2BAA68}"/>
    <hyperlink ref="C43" location="'4-19'!A103" display="Tabela 7.     Struktura akcjonariatu Spółki na dzień 31 grudnia 2023 r. i na dzień podpisania niniejszego sprawozdania" xr:uid="{86134110-F7A2-4033-AF6C-E72B602D753D}"/>
    <hyperlink ref="C44" location="'4-19'!A119" display="Tabela 8.     Kluczowe dane dotyczące notowań akcji Spółki na GPW w Warszawie" xr:uid="{E51CDB66-0FD6-4124-86C3-CD3E8CCACEA3}"/>
    <hyperlink ref="C45" location="'4-19'!A133" display="Tabela 9.     Analiza oddziaływań" xr:uid="{15DB7E06-AD36-4B32-BDBF-566A6CF871F3}"/>
    <hyperlink ref="C48" location="'20-21'!A1" display="Tabela 20.     Tematyka oraz zakres zrealizowanych szkoleń w 2023 r." xr:uid="{321C953D-EC8F-47D7-B68F-72C861A1CE8C}"/>
    <hyperlink ref="C49" location="'20-21'!A22" display="Tabela 21.     Główne tematy objęte działalnością lobbingową" xr:uid="{2D861B89-131D-417C-9178-56029606D927}"/>
    <hyperlink ref="C50" location="'22-27'!A1" display="Tabela (bez numeracji)         Praktyki płatnicze. Wyniki w odniesieniu do płatności" xr:uid="{13089350-BCF2-46A3-AE76-9F1915830B2A}"/>
    <hyperlink ref="C51" location="'22-27'!A15" display="Tabela 22.     Wykaz biur maklerskich sporządzających raporty analityczne o KGHM Polska Miedź S.A." xr:uid="{0FF68BB1-9D1B-45DF-9ED9-F60BD0D5D196}"/>
    <hyperlink ref="C52" location="'22-27'!A28" display="Tabela 23.     Struktura różnorodności w Zarządzie oraz Radzie Nadzorczej na dzień 31 grudnia 2023 r." xr:uid="{93424175-A09C-4760-92F0-F2A7D7A466BC}"/>
    <hyperlink ref="C54" location="'22-27'!A48" display="Tabela 25.     Potencjalnie należne wynagrodzenie Członków Zarządu KGHM Polska Miedź S.A. za 2023 r." xr:uid="{01F75329-78FD-4B65-891C-AC033A8FB8B9}"/>
    <hyperlink ref="C53" location="'22-27'!A44" display="Tabela 24. dotyczny DPSN, tj. komentarzy do zasad w rozdziale II zbioru DPSN 2021 stosowanych częściowo lub nie stosowanych - patrz dokument źródłowy str. 101" xr:uid="{82EB82B7-D69A-4FA5-80EC-07AC66F7AE39}"/>
    <hyperlink ref="C55" location="'22-27'!A45" display="Tabele 26-27. dotyczną DPSN, tj. komentarzy do zasad w rozdziale III i IV zbioru DPSN 2021 stosowanych częściowo lub niestosowanych w KGHM Polska Miedź S.A. w 2022 r." xr:uid="{A387D5B4-E083-4860-A3FB-C752D6C2EBD0}"/>
    <hyperlink ref="C46" location="'4-19'!A153" display="Tabele 10-18. dotyczą ryzyk, w tym ESG, mitygacji oraz ryzyka politycznego, rynkowego, kredytowego i płynności. Po więcej zaglądnij do dokumentu źródłowego." xr:uid="{A29E3D71-95FB-4A52-81AB-29C90CCBC50B}"/>
    <hyperlink ref="C47" location="'4-19'!A154" display="Tabela 19. dotyczy GOV-1 – Roli organów administrujących, nadzorczych i zarządzających (w odniesieniu do kwestii etycznych, praktyk w stosunku do dostawców, w tym płatności, oraz lobbingu). Po szczegóły zaglądnij do dokumentu źródłowego." xr:uid="{D1A05B31-9032-4DC1-B122-0054FD9AA420}"/>
    <hyperlink ref="C56" location="'E_tables 28-35'!A18" display="Tabela 28.     Perspektywy czasowe zastosowane w ramach analizy [scenariuszowych w ryzykach klimatycznych]" xr:uid="{ED14DE6A-9066-4A2E-ADD7-CD2766323387}"/>
    <hyperlink ref="C57" location="'E_tables 28-35'!A27" display="Tabela 29.     Emisje gazów cieplarnianych w Oddziałach KGHM Polska Miedź S.A. w latach 2020-2023 (tys. t eCO2)" xr:uid="{2BAC690C-A466-49EF-AF71-8DBB4ED7AEB9}"/>
    <hyperlink ref="C58" location="'E_tables 28-35'!A72" display="Tabela 30.     Emisje gazów cieplarnianych w Grupie Kapitałowej KGHM Polska Miedź S.A. w latach 2020-2023 (tys. t eCO2)" xr:uid="{D23077FF-E7E1-4A5B-ADE0-49B084BDF577}"/>
    <hyperlink ref="C59" location="'E_tables 28-35'!A118" display="Tabela 31.         Efekty zakończonych do 2023 r. w KGHM Polska Miedź S.A. inwestycji w zakresie działań dostosowawczych instalacji do wymogów konkluzji BAT dla przemysłu metali nieżelaznych" xr:uid="{2A51604B-7567-4176-BCAF-CD4406418E5B}"/>
    <hyperlink ref="C60" location="'E_tables 28-35'!A157" display="Tabela 32.       Skuteczność oczyszczania ścieków w oczyszczalniach spółki „Energetyka”" xr:uid="{7A444F84-816C-4444-B7EC-147AE3D03F70}"/>
    <hyperlink ref="C61" location="'E_tables 28-35'!A165" display="Tabela 33.         Substancje wykorzystywane w procesie produkcyjnym KGHM Polska Miedź S.A. w 2023 r." xr:uid="{4F323C10-C8AE-44A7-B27E-C358101E9A68}"/>
    <hyperlink ref="C62" location="'E_tables 28-35'!A174" display="Tabela 34.         Substancje wytwarzane w procesie produkcyjnym KGHM Polska Miedź S.A. w 2023 r. (tony)" xr:uid="{93514EF0-B3E3-4D47-9A91-192C08D9825A}"/>
    <hyperlink ref="C63" location="'E_tables 28-35'!A190" display="Tabela 35.         Opłaty związane z ochroną środowiska poniesione przez KGHM Polska Miedź S.A. w roku 2023 (tys. PLN)" xr:uid="{4FB74A84-7552-47A8-BDE6-B333EEADB36E}"/>
    <hyperlink ref="C64" location="'36-38'!A1" display="Tabela 36.        Gospodarka wodą w Grupie Kapitałowej KGHM Polska Miedź S.A. (tys. m3) w 2023 r." xr:uid="{ABAB06B7-EAF5-4FB5-8472-A267F27BAC11}"/>
    <hyperlink ref="C65" location="'36-38'!A29" display="Tabela 37.         Gospodarka wodą w KGHM Polska Miedź S.A. (tys. m3) w 2023 r." xr:uid="{78D40803-94DF-4A2A-895C-7E92429D019D}"/>
    <hyperlink ref="C66" location="'36-38'!A57" display="Tabela 38.         Gospodarka odpadami w KGHM Polska Miedź S.A. oraz w Grupie Kapitałowej KGHM Polska Miedź S.A. w 2023 r. (t)" xr:uid="{1A1FD1F5-A49E-4596-9A6D-6694598FA8CB}"/>
    <hyperlink ref="C67" location="'39-41 taxonomy'!A1" display="Tabela 39.      Udział procentowy obrotu z tytułu produktów lub usług powiązanych z działalnością gospodarczą zgodną z systematyką za rok 2023." xr:uid="{9A3F45CC-8D34-49B8-B104-C36EFF27A81E}"/>
    <hyperlink ref="C68" location="'39-41 taxonomy'!A52" display="Tabela 40.      Udział procentowy nakładów inwestycyjnych (CAPEX) z tytułu produktów lub usług powiązanych z działalnością gospodarczą zgodną z systematyką za rok 2023." xr:uid="{F42BFD83-A70A-4CDA-BA8A-272C3BD58AC2}"/>
    <hyperlink ref="C69" location="'39-41 taxonomy'!A111" display="Tabela 41.      Udział procentowy wydatków operacyjnych (OPEX) z tytułu produktów lub usług powiązanych z działalnością gospodarczą zgodną z systematyką za rok 2023." xr:uid="{F63308D6-A60E-4982-9494-3177518AB396}"/>
    <hyperlink ref="B26" r:id="rId1" xr:uid="{A5052668-F5DC-4A26-B02A-3050F9BD5BCD}"/>
    <hyperlink ref="B19" r:id="rId2" display="https://kghm.com/en/investors/results-center/financial-reports" xr:uid="{5E3AEA6C-3114-48CC-B17B-5F380BFAFE8E}"/>
    <hyperlink ref="B18" r:id="rId3" display="https://kghm.com/pl/inwestorzy/centrum-wynikow/raporty-finansowe" xr:uid="{0ABC2C28-D74E-4D7C-A96F-182B11C41D2B}"/>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0CFF6-FCCA-4282-B7F6-C28B9177EF72}">
  <sheetPr codeName="Arkusz2">
    <tabColor rgb="FF9933FF"/>
  </sheetPr>
  <dimension ref="A1:J96"/>
  <sheetViews>
    <sheetView showGridLines="0" workbookViewId="0">
      <selection activeCell="B2" sqref="B2"/>
    </sheetView>
  </sheetViews>
  <sheetFormatPr defaultColWidth="10.44140625" defaultRowHeight="14.4" x14ac:dyDescent="0.3"/>
  <cols>
    <col min="1" max="1" width="26.5546875" style="518" customWidth="1"/>
    <col min="2" max="2" width="1.5546875" style="504" customWidth="1"/>
    <col min="3" max="3" width="15.33203125" style="607" customWidth="1"/>
    <col min="4" max="17" width="15.33203125" style="504" customWidth="1"/>
    <col min="18" max="16384" width="10.44140625" style="504"/>
  </cols>
  <sheetData>
    <row r="1" spans="1:10" ht="15" customHeight="1" x14ac:dyDescent="0.3"/>
    <row r="2" spans="1:10" ht="15" customHeight="1" x14ac:dyDescent="0.3"/>
    <row r="3" spans="1:10" ht="15" customHeight="1" x14ac:dyDescent="0.3"/>
    <row r="4" spans="1:10" ht="15" customHeight="1" x14ac:dyDescent="0.3"/>
    <row r="5" spans="1:10" ht="15" customHeight="1" x14ac:dyDescent="0.3"/>
    <row r="6" spans="1:10" ht="15" customHeight="1" x14ac:dyDescent="0.3">
      <c r="C6" s="608"/>
    </row>
    <row r="7" spans="1:10" ht="15" customHeight="1" x14ac:dyDescent="0.3"/>
    <row r="8" spans="1:10" ht="15" customHeight="1" x14ac:dyDescent="0.5">
      <c r="A8" s="580"/>
      <c r="B8" s="573"/>
      <c r="C8" s="580"/>
      <c r="D8" s="580"/>
      <c r="E8" s="580"/>
      <c r="F8" s="580"/>
      <c r="G8" s="580"/>
      <c r="H8" s="580"/>
    </row>
    <row r="9" spans="1:10" s="608" customFormat="1" ht="21" x14ac:dyDescent="0.5">
      <c r="A9" s="515"/>
      <c r="B9" s="503"/>
      <c r="C9" s="577" t="s">
        <v>1063</v>
      </c>
      <c r="D9" s="503"/>
      <c r="E9" s="503"/>
      <c r="F9" s="503"/>
      <c r="G9" s="509"/>
      <c r="H9" s="509"/>
      <c r="I9" s="572"/>
      <c r="J9" s="572"/>
    </row>
    <row r="10" spans="1:10" s="605" customFormat="1" ht="15" x14ac:dyDescent="0.3">
      <c r="A10" s="611"/>
      <c r="B10" s="510"/>
      <c r="C10" s="606" t="s">
        <v>1357</v>
      </c>
      <c r="D10" s="612"/>
      <c r="E10" s="612"/>
      <c r="F10" s="612"/>
      <c r="G10" s="612"/>
      <c r="H10" s="148"/>
      <c r="I10" s="613"/>
      <c r="J10" s="613"/>
    </row>
    <row r="11" spans="1:10" ht="21" x14ac:dyDescent="0.5">
      <c r="A11" s="515"/>
      <c r="B11" s="503"/>
      <c r="C11" s="577"/>
      <c r="D11" s="503"/>
      <c r="E11" s="503"/>
      <c r="F11" s="503"/>
      <c r="G11" s="509"/>
      <c r="H11" s="509"/>
      <c r="I11" s="506"/>
      <c r="J11" s="506"/>
    </row>
    <row r="12" spans="1:10" ht="11.25" customHeight="1" x14ac:dyDescent="0.3">
      <c r="A12" s="582"/>
      <c r="B12" s="508"/>
      <c r="C12" s="519"/>
      <c r="D12" s="509"/>
      <c r="E12" s="509"/>
      <c r="F12" s="509"/>
      <c r="G12" s="509"/>
      <c r="H12" s="509"/>
      <c r="I12" s="509"/>
      <c r="J12" s="509"/>
    </row>
    <row r="13" spans="1:10" ht="15" customHeight="1" x14ac:dyDescent="0.3">
      <c r="A13" s="516" t="s">
        <v>314</v>
      </c>
      <c r="B13" s="524"/>
      <c r="C13" s="609" t="s">
        <v>920</v>
      </c>
      <c r="D13" s="148"/>
      <c r="E13" s="148"/>
      <c r="F13" s="148"/>
      <c r="G13" s="148"/>
      <c r="H13" s="148"/>
      <c r="I13" s="148"/>
      <c r="J13" s="148"/>
    </row>
    <row r="14" spans="1:10" ht="15" customHeight="1" x14ac:dyDescent="0.3">
      <c r="A14" s="516"/>
      <c r="B14" s="524"/>
      <c r="C14" s="609" t="s">
        <v>921</v>
      </c>
      <c r="D14" s="148"/>
      <c r="E14" s="148"/>
      <c r="F14" s="148"/>
      <c r="G14" s="148"/>
      <c r="H14" s="148"/>
      <c r="I14" s="148"/>
      <c r="J14" s="148"/>
    </row>
    <row r="15" spans="1:10" ht="15" customHeight="1" x14ac:dyDescent="0.3">
      <c r="A15" s="516"/>
      <c r="B15" s="524"/>
      <c r="C15" s="609" t="s">
        <v>922</v>
      </c>
      <c r="D15" s="148"/>
      <c r="E15" s="148"/>
      <c r="F15" s="148"/>
      <c r="G15" s="148"/>
      <c r="H15" s="148"/>
      <c r="I15" s="148"/>
      <c r="J15" s="148"/>
    </row>
    <row r="16" spans="1:10" ht="15" customHeight="1" x14ac:dyDescent="0.3">
      <c r="A16" s="516" t="s">
        <v>314</v>
      </c>
      <c r="B16" s="524"/>
      <c r="C16" s="609" t="s">
        <v>923</v>
      </c>
      <c r="D16" s="148"/>
      <c r="E16" s="148"/>
      <c r="F16" s="148"/>
      <c r="G16" s="148"/>
      <c r="H16" s="148"/>
      <c r="I16" s="148"/>
      <c r="J16" s="148"/>
    </row>
    <row r="17" spans="1:10" ht="15" customHeight="1" x14ac:dyDescent="0.3">
      <c r="A17" s="517" t="s">
        <v>315</v>
      </c>
      <c r="B17" s="635"/>
      <c r="C17" s="609" t="s">
        <v>956</v>
      </c>
      <c r="D17" s="148"/>
      <c r="E17" s="148"/>
      <c r="F17" s="148"/>
      <c r="G17" s="148"/>
      <c r="H17" s="148"/>
      <c r="I17" s="148"/>
      <c r="J17" s="148"/>
    </row>
    <row r="18" spans="1:10" ht="15" customHeight="1" x14ac:dyDescent="0.3">
      <c r="A18" s="516"/>
      <c r="B18" s="635"/>
      <c r="C18" s="47" t="s">
        <v>926</v>
      </c>
      <c r="D18" s="148"/>
      <c r="E18" s="148"/>
      <c r="F18" s="148"/>
      <c r="G18" s="148"/>
      <c r="H18" s="148"/>
      <c r="I18" s="148"/>
      <c r="J18" s="148"/>
    </row>
    <row r="19" spans="1:10" ht="15" customHeight="1" x14ac:dyDescent="0.3">
      <c r="A19" s="516"/>
      <c r="B19" s="525"/>
      <c r="C19" s="47" t="s">
        <v>957</v>
      </c>
      <c r="D19" s="148"/>
      <c r="E19" s="148"/>
      <c r="F19" s="148"/>
      <c r="G19" s="148"/>
      <c r="H19" s="148"/>
      <c r="I19" s="148"/>
      <c r="J19" s="148"/>
    </row>
    <row r="20" spans="1:10" ht="15" customHeight="1" x14ac:dyDescent="0.3">
      <c r="A20" s="516"/>
      <c r="B20" s="525"/>
      <c r="C20" s="47" t="s">
        <v>925</v>
      </c>
      <c r="D20" s="148"/>
      <c r="E20" s="148"/>
      <c r="F20" s="148"/>
      <c r="G20" s="148"/>
      <c r="H20" s="148"/>
      <c r="I20" s="148"/>
      <c r="J20" s="148"/>
    </row>
    <row r="21" spans="1:10" ht="15" customHeight="1" x14ac:dyDescent="0.3">
      <c r="A21" s="516" t="s">
        <v>321</v>
      </c>
      <c r="B21" s="525"/>
      <c r="C21" s="47" t="s">
        <v>927</v>
      </c>
      <c r="D21" s="148"/>
      <c r="E21" s="148"/>
      <c r="F21" s="148"/>
      <c r="G21" s="148"/>
      <c r="H21" s="148"/>
      <c r="I21" s="148"/>
      <c r="J21" s="148"/>
    </row>
    <row r="22" spans="1:10" ht="15" customHeight="1" x14ac:dyDescent="0.3">
      <c r="A22" s="516" t="s">
        <v>928</v>
      </c>
      <c r="B22" s="526"/>
      <c r="C22" s="377" t="s">
        <v>958</v>
      </c>
      <c r="D22" s="510"/>
      <c r="E22" s="510"/>
      <c r="F22" s="510"/>
      <c r="G22" s="510"/>
      <c r="H22" s="510"/>
      <c r="I22" s="510"/>
      <c r="J22" s="510"/>
    </row>
    <row r="23" spans="1:10" ht="15" customHeight="1" x14ac:dyDescent="0.3">
      <c r="A23" s="516"/>
      <c r="B23" s="526"/>
      <c r="C23" s="377" t="s">
        <v>959</v>
      </c>
      <c r="D23" s="510"/>
      <c r="E23" s="510"/>
      <c r="F23" s="510"/>
      <c r="G23" s="510"/>
      <c r="H23" s="510"/>
      <c r="I23" s="510"/>
      <c r="J23" s="510"/>
    </row>
    <row r="24" spans="1:10" ht="15" customHeight="1" x14ac:dyDescent="0.3">
      <c r="A24" s="516" t="s">
        <v>449</v>
      </c>
      <c r="B24" s="524"/>
      <c r="C24" s="47" t="s">
        <v>930</v>
      </c>
      <c r="D24" s="148"/>
      <c r="E24" s="148"/>
      <c r="F24" s="148"/>
      <c r="G24" s="148"/>
      <c r="H24" s="148"/>
      <c r="I24" s="148"/>
      <c r="J24" s="148"/>
    </row>
    <row r="25" spans="1:10" ht="15" customHeight="1" x14ac:dyDescent="0.3">
      <c r="A25" s="516" t="s">
        <v>447</v>
      </c>
      <c r="B25" s="524"/>
      <c r="C25" s="47" t="s">
        <v>931</v>
      </c>
      <c r="D25" s="148"/>
      <c r="E25" s="148"/>
      <c r="F25" s="148"/>
      <c r="G25" s="148"/>
      <c r="H25" s="148"/>
      <c r="I25" s="148"/>
      <c r="J25" s="148"/>
    </row>
    <row r="26" spans="1:10" ht="15" customHeight="1" x14ac:dyDescent="0.3">
      <c r="A26" s="516" t="s">
        <v>474</v>
      </c>
      <c r="B26" s="524"/>
      <c r="C26" s="47" t="s">
        <v>1353</v>
      </c>
      <c r="D26" s="148"/>
      <c r="E26" s="148"/>
      <c r="F26" s="148"/>
      <c r="G26" s="148"/>
      <c r="H26" s="148"/>
      <c r="I26" s="148"/>
      <c r="J26" s="148"/>
    </row>
    <row r="27" spans="1:10" ht="15" customHeight="1" x14ac:dyDescent="0.3">
      <c r="A27" s="516" t="s">
        <v>766</v>
      </c>
      <c r="B27" s="511"/>
      <c r="C27" s="47" t="s">
        <v>932</v>
      </c>
      <c r="D27" s="148"/>
      <c r="E27" s="148"/>
      <c r="F27" s="148"/>
      <c r="G27" s="148"/>
      <c r="H27" s="148"/>
      <c r="I27" s="148"/>
      <c r="J27" s="148"/>
    </row>
    <row r="28" spans="1:10" ht="15" customHeight="1" x14ac:dyDescent="0.3">
      <c r="A28" s="516" t="s">
        <v>766</v>
      </c>
      <c r="B28" s="511"/>
      <c r="C28" s="47" t="s">
        <v>933</v>
      </c>
      <c r="D28" s="148"/>
      <c r="E28" s="148"/>
      <c r="F28" s="148"/>
      <c r="G28" s="148"/>
      <c r="H28" s="148"/>
      <c r="I28" s="148"/>
      <c r="J28" s="148"/>
    </row>
    <row r="29" spans="1:10" ht="15" customHeight="1" x14ac:dyDescent="0.3">
      <c r="A29" s="516"/>
      <c r="B29" s="512"/>
      <c r="C29" s="377" t="s">
        <v>1349</v>
      </c>
      <c r="D29" s="503"/>
      <c r="E29" s="503"/>
      <c r="F29" s="503"/>
      <c r="G29" s="503"/>
      <c r="H29" s="503"/>
      <c r="I29" s="503"/>
      <c r="J29" s="503"/>
    </row>
    <row r="30" spans="1:10" ht="15" customHeight="1" x14ac:dyDescent="0.3">
      <c r="A30" s="516" t="s">
        <v>766</v>
      </c>
      <c r="B30" s="511"/>
      <c r="C30" s="47" t="s">
        <v>934</v>
      </c>
      <c r="D30" s="148"/>
      <c r="E30" s="148"/>
      <c r="F30" s="148"/>
      <c r="G30" s="148"/>
      <c r="H30" s="148"/>
      <c r="I30" s="148"/>
      <c r="J30" s="148"/>
    </row>
    <row r="31" spans="1:10" ht="15" customHeight="1" x14ac:dyDescent="0.3">
      <c r="A31" s="516"/>
      <c r="B31" s="512"/>
      <c r="C31" s="377" t="s">
        <v>1350</v>
      </c>
      <c r="D31" s="503"/>
      <c r="E31" s="503"/>
      <c r="F31" s="503"/>
      <c r="G31" s="503"/>
      <c r="H31" s="503"/>
      <c r="I31" s="503"/>
      <c r="J31" s="503"/>
    </row>
    <row r="32" spans="1:10" ht="15" customHeight="1" x14ac:dyDescent="0.3">
      <c r="A32" s="516" t="s">
        <v>321</v>
      </c>
      <c r="B32" s="521"/>
      <c r="C32" s="47" t="s">
        <v>963</v>
      </c>
      <c r="D32" s="148"/>
      <c r="E32" s="148"/>
      <c r="F32" s="148"/>
      <c r="G32" s="148"/>
      <c r="H32" s="148"/>
      <c r="I32" s="148"/>
      <c r="J32" s="148"/>
    </row>
    <row r="33" spans="1:10" ht="15" customHeight="1" x14ac:dyDescent="0.3">
      <c r="A33" s="516" t="s">
        <v>551</v>
      </c>
      <c r="B33" s="522"/>
      <c r="C33" s="47" t="s">
        <v>935</v>
      </c>
      <c r="D33" s="148"/>
      <c r="E33" s="148"/>
      <c r="F33" s="148"/>
      <c r="G33" s="148"/>
      <c r="H33" s="148"/>
      <c r="I33" s="148"/>
      <c r="J33" s="148"/>
    </row>
    <row r="34" spans="1:10" ht="15" customHeight="1" x14ac:dyDescent="0.3">
      <c r="A34" s="516" t="s">
        <v>551</v>
      </c>
      <c r="B34" s="522"/>
      <c r="C34" s="47" t="s">
        <v>936</v>
      </c>
      <c r="D34" s="148"/>
      <c r="E34" s="148"/>
      <c r="F34" s="148"/>
      <c r="G34" s="148"/>
      <c r="H34" s="148"/>
      <c r="I34" s="148"/>
      <c r="J34" s="148"/>
    </row>
    <row r="35" spans="1:10" ht="15" customHeight="1" x14ac:dyDescent="0.3">
      <c r="A35" s="516" t="s">
        <v>587</v>
      </c>
      <c r="B35" s="522"/>
      <c r="C35" s="47" t="s">
        <v>964</v>
      </c>
      <c r="D35" s="148"/>
      <c r="E35" s="148"/>
      <c r="F35" s="148"/>
      <c r="G35" s="148"/>
      <c r="H35" s="148"/>
      <c r="I35" s="148"/>
      <c r="J35" s="148"/>
    </row>
    <row r="36" spans="1:10" ht="15" customHeight="1" x14ac:dyDescent="0.3">
      <c r="A36" s="516" t="s">
        <v>741</v>
      </c>
      <c r="B36" s="522"/>
      <c r="C36" s="47" t="s">
        <v>965</v>
      </c>
      <c r="D36" s="148"/>
      <c r="E36" s="148"/>
      <c r="F36" s="148"/>
      <c r="G36" s="148"/>
      <c r="H36" s="148"/>
      <c r="I36" s="148"/>
      <c r="J36" s="148"/>
    </row>
    <row r="37" spans="1:10" ht="15" customHeight="1" x14ac:dyDescent="0.3">
      <c r="A37" s="516" t="s">
        <v>634</v>
      </c>
      <c r="B37" s="522"/>
      <c r="C37" s="47" t="s">
        <v>966</v>
      </c>
      <c r="D37" s="148"/>
      <c r="E37" s="148"/>
      <c r="F37" s="148"/>
      <c r="G37" s="148"/>
      <c r="H37" s="148"/>
      <c r="I37" s="148"/>
      <c r="J37" s="148"/>
    </row>
    <row r="38" spans="1:10" ht="15" customHeight="1" x14ac:dyDescent="0.3">
      <c r="A38" s="516" t="s">
        <v>634</v>
      </c>
      <c r="B38" s="522"/>
      <c r="C38" s="47" t="s">
        <v>967</v>
      </c>
      <c r="D38" s="148"/>
      <c r="E38" s="148"/>
      <c r="F38" s="148"/>
      <c r="G38" s="148"/>
      <c r="H38" s="148"/>
      <c r="I38" s="148"/>
      <c r="J38" s="148"/>
    </row>
    <row r="39" spans="1:10" ht="15" customHeight="1" x14ac:dyDescent="0.3">
      <c r="A39" s="516"/>
      <c r="B39" s="522"/>
      <c r="C39" s="47" t="s">
        <v>975</v>
      </c>
      <c r="D39" s="148"/>
      <c r="E39" s="148"/>
      <c r="F39" s="148"/>
      <c r="G39" s="148"/>
      <c r="H39" s="148"/>
      <c r="I39" s="148"/>
      <c r="J39" s="148"/>
    </row>
    <row r="40" spans="1:10" ht="15" customHeight="1" x14ac:dyDescent="0.3">
      <c r="A40" s="516" t="s">
        <v>653</v>
      </c>
      <c r="B40" s="522"/>
      <c r="C40" s="47" t="s">
        <v>968</v>
      </c>
      <c r="D40" s="148"/>
      <c r="E40" s="148"/>
      <c r="F40" s="148"/>
      <c r="G40" s="148"/>
      <c r="H40" s="148"/>
      <c r="I40" s="148"/>
      <c r="J40" s="148"/>
    </row>
    <row r="41" spans="1:10" ht="15" customHeight="1" x14ac:dyDescent="0.3">
      <c r="A41" s="516" t="s">
        <v>653</v>
      </c>
      <c r="B41" s="522"/>
      <c r="C41" s="47" t="s">
        <v>969</v>
      </c>
      <c r="D41" s="148"/>
      <c r="E41" s="148"/>
      <c r="F41" s="148"/>
      <c r="G41" s="148"/>
      <c r="H41" s="148"/>
      <c r="I41" s="148"/>
      <c r="J41" s="148"/>
    </row>
    <row r="42" spans="1:10" ht="15" customHeight="1" x14ac:dyDescent="0.3">
      <c r="A42" s="516" t="s">
        <v>974</v>
      </c>
      <c r="B42" s="522"/>
      <c r="C42" s="47" t="s">
        <v>970</v>
      </c>
      <c r="D42" s="148"/>
      <c r="E42" s="148"/>
      <c r="F42" s="148"/>
      <c r="G42" s="148"/>
      <c r="H42" s="148"/>
      <c r="I42" s="148"/>
      <c r="J42" s="148"/>
    </row>
    <row r="43" spans="1:10" ht="15" customHeight="1" x14ac:dyDescent="0.3">
      <c r="A43" s="516" t="s">
        <v>942</v>
      </c>
      <c r="B43" s="523"/>
      <c r="C43" s="47" t="s">
        <v>971</v>
      </c>
      <c r="D43" s="148"/>
      <c r="E43" s="148"/>
      <c r="F43" s="148"/>
      <c r="G43" s="148"/>
      <c r="H43" s="148"/>
      <c r="I43" s="148"/>
      <c r="J43" s="148"/>
    </row>
    <row r="44" spans="1:10" ht="15" customHeight="1" x14ac:dyDescent="0.3">
      <c r="A44" s="516" t="s">
        <v>942</v>
      </c>
      <c r="B44" s="523"/>
      <c r="C44" s="47" t="s">
        <v>972</v>
      </c>
      <c r="D44" s="148"/>
      <c r="E44" s="148"/>
      <c r="F44" s="148"/>
      <c r="G44" s="148"/>
      <c r="H44" s="148"/>
      <c r="I44" s="148"/>
      <c r="J44" s="148"/>
    </row>
    <row r="45" spans="1:10" ht="15" customHeight="1" x14ac:dyDescent="0.3">
      <c r="A45" s="516" t="s">
        <v>942</v>
      </c>
      <c r="B45" s="523"/>
      <c r="C45" s="47" t="s">
        <v>973</v>
      </c>
      <c r="D45" s="148"/>
      <c r="E45" s="148"/>
      <c r="F45" s="148"/>
      <c r="G45" s="148"/>
      <c r="H45" s="148"/>
      <c r="I45" s="148"/>
      <c r="J45" s="148"/>
    </row>
    <row r="46" spans="1:10" ht="15" customHeight="1" x14ac:dyDescent="0.3">
      <c r="A46" s="516" t="s">
        <v>942</v>
      </c>
      <c r="B46" s="523"/>
      <c r="C46" s="47" t="s">
        <v>1062</v>
      </c>
      <c r="D46" s="148"/>
      <c r="E46" s="148"/>
      <c r="F46" s="148"/>
      <c r="G46" s="148"/>
      <c r="H46" s="148"/>
      <c r="I46" s="148"/>
      <c r="J46" s="148"/>
    </row>
    <row r="47" spans="1:10" ht="15" customHeight="1" x14ac:dyDescent="0.3">
      <c r="A47" s="516"/>
      <c r="B47" s="520"/>
      <c r="C47" s="47" t="s">
        <v>987</v>
      </c>
      <c r="D47" s="148"/>
      <c r="E47" s="148"/>
      <c r="F47" s="148"/>
      <c r="G47" s="148"/>
      <c r="H47" s="148"/>
      <c r="I47" s="148"/>
      <c r="J47" s="148"/>
    </row>
    <row r="48" spans="1:10" ht="15" customHeight="1" x14ac:dyDescent="0.3">
      <c r="A48" s="516"/>
      <c r="B48" s="520"/>
      <c r="C48" s="47" t="s">
        <v>988</v>
      </c>
      <c r="D48" s="148"/>
      <c r="E48" s="148"/>
      <c r="F48" s="148"/>
      <c r="G48" s="148"/>
      <c r="H48" s="148"/>
      <c r="I48" s="148"/>
      <c r="J48" s="148"/>
    </row>
    <row r="49" spans="1:10" ht="15" customHeight="1" x14ac:dyDescent="0.3">
      <c r="A49" s="516" t="s">
        <v>939</v>
      </c>
      <c r="B49" s="520"/>
      <c r="C49" s="47" t="s">
        <v>989</v>
      </c>
      <c r="D49" s="148"/>
      <c r="E49" s="148"/>
      <c r="F49" s="148"/>
      <c r="G49" s="148"/>
      <c r="H49" s="148"/>
      <c r="I49" s="148"/>
      <c r="J49" s="148"/>
    </row>
    <row r="50" spans="1:10" ht="15" customHeight="1" x14ac:dyDescent="0.3">
      <c r="A50" s="516"/>
      <c r="B50" s="520"/>
      <c r="C50" s="47" t="s">
        <v>990</v>
      </c>
      <c r="D50" s="148"/>
      <c r="E50" s="148"/>
      <c r="F50" s="148"/>
      <c r="G50" s="148"/>
      <c r="H50" s="148"/>
      <c r="I50" s="148"/>
      <c r="J50" s="148"/>
    </row>
    <row r="51" spans="1:10" ht="15" customHeight="1" x14ac:dyDescent="0.3">
      <c r="A51" s="516"/>
      <c r="B51" s="520"/>
      <c r="C51" s="47" t="s">
        <v>991</v>
      </c>
      <c r="D51" s="148"/>
      <c r="E51" s="148"/>
      <c r="F51" s="148"/>
      <c r="G51" s="148"/>
      <c r="H51" s="148"/>
      <c r="I51" s="148"/>
      <c r="J51" s="148"/>
    </row>
    <row r="52" spans="1:10" ht="15" customHeight="1" x14ac:dyDescent="0.3">
      <c r="A52" s="516"/>
      <c r="B52" s="520"/>
      <c r="C52" s="47" t="s">
        <v>992</v>
      </c>
      <c r="D52" s="148"/>
      <c r="E52" s="148"/>
      <c r="F52" s="148"/>
      <c r="G52" s="148"/>
      <c r="H52" s="148"/>
      <c r="I52" s="148"/>
      <c r="J52" s="148"/>
    </row>
    <row r="53" spans="1:10" ht="15" customHeight="1" x14ac:dyDescent="0.3">
      <c r="A53" s="516"/>
      <c r="B53" s="520"/>
      <c r="C53" s="47" t="s">
        <v>993</v>
      </c>
      <c r="D53" s="148"/>
      <c r="E53" s="148"/>
      <c r="F53" s="148"/>
      <c r="G53" s="148"/>
      <c r="H53" s="148"/>
      <c r="I53" s="148"/>
      <c r="J53" s="148"/>
    </row>
    <row r="54" spans="1:10" ht="15" customHeight="1" x14ac:dyDescent="0.3">
      <c r="A54" s="516"/>
      <c r="B54" s="520"/>
      <c r="C54" s="47" t="s">
        <v>994</v>
      </c>
      <c r="D54" s="148"/>
      <c r="E54" s="148"/>
      <c r="F54" s="148"/>
      <c r="G54" s="148"/>
      <c r="H54" s="148"/>
      <c r="I54" s="148"/>
      <c r="J54" s="148"/>
    </row>
    <row r="55" spans="1:10" ht="15" customHeight="1" x14ac:dyDescent="0.3">
      <c r="A55" s="516" t="s">
        <v>948</v>
      </c>
      <c r="B55" s="520"/>
      <c r="C55" s="47" t="s">
        <v>995</v>
      </c>
      <c r="D55" s="148"/>
      <c r="E55" s="148"/>
      <c r="F55" s="148"/>
      <c r="G55" s="148"/>
      <c r="H55" s="148"/>
      <c r="I55" s="148"/>
      <c r="J55" s="148"/>
    </row>
    <row r="56" spans="1:10" ht="15" customHeight="1" x14ac:dyDescent="0.3">
      <c r="A56" s="516"/>
      <c r="B56" s="520"/>
      <c r="C56" s="47" t="s">
        <v>1058</v>
      </c>
      <c r="D56" s="148"/>
      <c r="E56" s="148"/>
      <c r="F56" s="148"/>
      <c r="G56" s="148"/>
      <c r="H56" s="148"/>
      <c r="I56" s="148"/>
      <c r="J56" s="148"/>
    </row>
    <row r="57" spans="1:10" ht="15" customHeight="1" x14ac:dyDescent="0.3">
      <c r="A57" s="516"/>
      <c r="B57" s="520"/>
      <c r="C57" s="47" t="s">
        <v>1059</v>
      </c>
      <c r="D57" s="148"/>
      <c r="E57" s="148"/>
      <c r="F57" s="148"/>
      <c r="G57" s="148"/>
      <c r="H57" s="148"/>
      <c r="I57" s="148"/>
      <c r="J57" s="148"/>
    </row>
    <row r="58" spans="1:10" ht="15" customHeight="1" x14ac:dyDescent="0.3">
      <c r="A58" s="516"/>
      <c r="B58" s="520"/>
      <c r="C58" s="47" t="s">
        <v>1060</v>
      </c>
      <c r="D58" s="148"/>
      <c r="E58" s="148"/>
      <c r="F58" s="148"/>
      <c r="G58" s="148"/>
      <c r="H58" s="148"/>
      <c r="I58" s="148"/>
      <c r="J58" s="148"/>
    </row>
    <row r="59" spans="1:10" ht="15" customHeight="1" x14ac:dyDescent="0.3">
      <c r="A59" s="516" t="s">
        <v>1028</v>
      </c>
      <c r="B59" s="520"/>
      <c r="C59" s="47" t="s">
        <v>1061</v>
      </c>
      <c r="D59" s="148"/>
      <c r="E59" s="148"/>
      <c r="F59" s="148"/>
      <c r="G59" s="148"/>
      <c r="H59" s="148"/>
      <c r="I59" s="148"/>
      <c r="J59" s="148"/>
    </row>
    <row r="60" spans="1:10" ht="15" customHeight="1" x14ac:dyDescent="0.3">
      <c r="A60" s="516" t="s">
        <v>1027</v>
      </c>
      <c r="B60" s="520"/>
      <c r="C60" s="47" t="s">
        <v>1053</v>
      </c>
      <c r="D60" s="148"/>
      <c r="E60" s="148"/>
      <c r="F60" s="148"/>
      <c r="G60" s="148"/>
      <c r="H60" s="148"/>
      <c r="I60" s="148"/>
      <c r="J60" s="148"/>
    </row>
    <row r="61" spans="1:10" ht="15" customHeight="1" x14ac:dyDescent="0.3">
      <c r="A61" s="516"/>
      <c r="B61" s="520"/>
      <c r="C61" s="47" t="s">
        <v>1056</v>
      </c>
      <c r="D61" s="148"/>
      <c r="E61" s="148"/>
      <c r="F61" s="148"/>
      <c r="G61" s="148"/>
      <c r="H61" s="148"/>
      <c r="I61" s="148"/>
      <c r="J61" s="148"/>
    </row>
    <row r="62" spans="1:10" ht="15" customHeight="1" x14ac:dyDescent="0.3">
      <c r="A62" s="516"/>
      <c r="B62" s="520"/>
      <c r="C62" s="47" t="s">
        <v>1055</v>
      </c>
      <c r="D62" s="148"/>
      <c r="E62" s="148"/>
      <c r="F62" s="148"/>
      <c r="G62" s="148"/>
      <c r="H62" s="148"/>
      <c r="I62" s="148"/>
      <c r="J62" s="148"/>
    </row>
    <row r="63" spans="1:10" ht="15" customHeight="1" x14ac:dyDescent="0.3">
      <c r="A63" s="516"/>
      <c r="B63" s="520"/>
      <c r="C63" s="47" t="s">
        <v>1054</v>
      </c>
      <c r="D63" s="148"/>
      <c r="E63" s="148"/>
      <c r="F63" s="148"/>
      <c r="G63" s="148"/>
      <c r="H63" s="148"/>
      <c r="I63" s="148"/>
      <c r="J63" s="148"/>
    </row>
    <row r="64" spans="1:10" ht="15" customHeight="1" x14ac:dyDescent="0.3">
      <c r="A64" s="516" t="s">
        <v>1044</v>
      </c>
      <c r="B64" s="520"/>
      <c r="C64" s="47" t="s">
        <v>1337</v>
      </c>
      <c r="D64" s="148"/>
      <c r="E64" s="148"/>
      <c r="F64" s="148"/>
      <c r="G64" s="148"/>
      <c r="H64" s="148"/>
      <c r="I64" s="148"/>
      <c r="J64" s="148"/>
    </row>
    <row r="65" spans="1:10" ht="15" customHeight="1" x14ac:dyDescent="0.3">
      <c r="A65" s="618" t="s">
        <v>1052</v>
      </c>
      <c r="B65" s="527"/>
      <c r="C65" s="377" t="s">
        <v>1050</v>
      </c>
      <c r="D65" s="503"/>
      <c r="E65" s="503"/>
      <c r="F65" s="503"/>
      <c r="G65" s="503"/>
      <c r="H65" s="503"/>
      <c r="I65" s="148"/>
      <c r="J65" s="148"/>
    </row>
    <row r="66" spans="1:10" ht="15" customHeight="1" x14ac:dyDescent="0.3">
      <c r="A66" s="516" t="s">
        <v>1052</v>
      </c>
      <c r="B66" s="527"/>
      <c r="C66" s="377" t="s">
        <v>1057</v>
      </c>
      <c r="D66" s="503"/>
      <c r="E66" s="503"/>
      <c r="F66" s="503"/>
      <c r="G66" s="503"/>
      <c r="H66" s="503"/>
      <c r="I66" s="148"/>
      <c r="J66" s="148"/>
    </row>
    <row r="67" spans="1:10" x14ac:dyDescent="0.3">
      <c r="A67" s="516"/>
      <c r="B67" s="507"/>
      <c r="C67" s="584"/>
      <c r="D67" s="585"/>
      <c r="E67" s="585"/>
      <c r="F67" s="505"/>
      <c r="G67" s="505"/>
      <c r="H67" s="505"/>
      <c r="I67" s="514"/>
      <c r="J67" s="514"/>
    </row>
    <row r="68" spans="1:10" x14ac:dyDescent="0.3">
      <c r="A68" s="516"/>
      <c r="B68" s="513"/>
      <c r="C68" s="610"/>
      <c r="D68" s="514"/>
      <c r="E68" s="514"/>
      <c r="F68" s="514"/>
      <c r="G68" s="514"/>
      <c r="H68" s="514"/>
      <c r="I68" s="514"/>
      <c r="J68" s="514"/>
    </row>
    <row r="69" spans="1:10" x14ac:dyDescent="0.3">
      <c r="A69" s="516"/>
      <c r="B69" s="513"/>
      <c r="C69" s="610"/>
      <c r="D69" s="514"/>
      <c r="E69" s="514"/>
      <c r="F69" s="514"/>
      <c r="G69" s="514"/>
      <c r="H69" s="514"/>
      <c r="I69" s="514"/>
      <c r="J69" s="514"/>
    </row>
    <row r="70" spans="1:10" x14ac:dyDescent="0.3">
      <c r="A70" s="516"/>
      <c r="B70" s="513"/>
      <c r="C70" s="610"/>
      <c r="D70" s="514"/>
      <c r="E70" s="514"/>
      <c r="F70" s="514"/>
      <c r="G70" s="514"/>
      <c r="H70" s="514"/>
      <c r="I70" s="514"/>
      <c r="J70" s="514"/>
    </row>
    <row r="71" spans="1:10" x14ac:dyDescent="0.3">
      <c r="A71" s="516"/>
      <c r="B71" s="513"/>
      <c r="C71" s="610"/>
      <c r="D71" s="514"/>
      <c r="E71" s="514"/>
      <c r="F71" s="514"/>
      <c r="G71" s="514"/>
      <c r="H71" s="514"/>
      <c r="I71" s="514"/>
      <c r="J71" s="514"/>
    </row>
    <row r="72" spans="1:10" x14ac:dyDescent="0.3">
      <c r="A72" s="516"/>
      <c r="B72" s="513"/>
      <c r="C72" s="610"/>
      <c r="D72" s="514"/>
      <c r="E72" s="514"/>
      <c r="F72" s="514"/>
      <c r="G72" s="514"/>
      <c r="H72" s="514"/>
      <c r="I72" s="514"/>
      <c r="J72" s="514"/>
    </row>
    <row r="73" spans="1:10" x14ac:dyDescent="0.3">
      <c r="A73" s="516"/>
      <c r="B73" s="513"/>
      <c r="C73" s="610"/>
      <c r="D73" s="514"/>
      <c r="E73" s="514"/>
      <c r="F73" s="514"/>
      <c r="G73" s="514"/>
      <c r="H73" s="514"/>
      <c r="I73" s="514"/>
      <c r="J73" s="514"/>
    </row>
    <row r="74" spans="1:10" x14ac:dyDescent="0.3">
      <c r="A74" s="516"/>
      <c r="B74" s="513"/>
      <c r="C74" s="610"/>
      <c r="D74" s="514"/>
      <c r="E74" s="514"/>
      <c r="F74" s="514"/>
      <c r="G74" s="514"/>
      <c r="H74" s="514"/>
      <c r="I74" s="514"/>
      <c r="J74" s="514"/>
    </row>
    <row r="75" spans="1:10" x14ac:dyDescent="0.3">
      <c r="A75" s="516"/>
      <c r="B75" s="513"/>
      <c r="C75" s="610"/>
      <c r="D75" s="514"/>
      <c r="E75" s="514"/>
      <c r="F75" s="514"/>
      <c r="G75" s="514"/>
      <c r="H75" s="514"/>
      <c r="I75" s="514"/>
      <c r="J75" s="514"/>
    </row>
    <row r="76" spans="1:10" x14ac:dyDescent="0.3">
      <c r="A76" s="516"/>
      <c r="B76" s="513"/>
      <c r="C76" s="610"/>
      <c r="D76" s="514"/>
      <c r="E76" s="514"/>
      <c r="F76" s="514"/>
      <c r="G76" s="514"/>
      <c r="H76" s="514"/>
      <c r="I76" s="514"/>
      <c r="J76" s="514"/>
    </row>
    <row r="77" spans="1:10" x14ac:dyDescent="0.3">
      <c r="A77" s="516"/>
      <c r="B77" s="513"/>
      <c r="C77" s="610"/>
      <c r="D77" s="514"/>
      <c r="E77" s="514"/>
      <c r="F77" s="514"/>
      <c r="G77" s="514"/>
      <c r="H77" s="514"/>
      <c r="I77" s="514"/>
      <c r="J77" s="514"/>
    </row>
    <row r="78" spans="1:10" x14ac:dyDescent="0.3">
      <c r="A78" s="516"/>
      <c r="B78" s="513"/>
      <c r="C78" s="610"/>
      <c r="D78" s="514"/>
      <c r="E78" s="514"/>
      <c r="F78" s="514"/>
      <c r="G78" s="514"/>
      <c r="H78" s="514"/>
      <c r="I78" s="514"/>
      <c r="J78" s="514"/>
    </row>
    <row r="79" spans="1:10" x14ac:dyDescent="0.3">
      <c r="A79" s="516"/>
      <c r="B79" s="513"/>
      <c r="C79" s="610"/>
      <c r="D79" s="514"/>
      <c r="E79" s="514"/>
      <c r="F79" s="514"/>
      <c r="G79" s="514"/>
      <c r="H79" s="514"/>
      <c r="I79" s="514"/>
      <c r="J79" s="514"/>
    </row>
    <row r="80" spans="1:10" x14ac:dyDescent="0.3">
      <c r="A80" s="516"/>
      <c r="B80" s="513"/>
      <c r="C80" s="610"/>
      <c r="D80" s="514"/>
      <c r="E80" s="514"/>
      <c r="F80" s="514"/>
      <c r="G80" s="514"/>
      <c r="H80" s="514"/>
      <c r="I80" s="514"/>
      <c r="J80" s="514"/>
    </row>
    <row r="81" spans="1:10" x14ac:dyDescent="0.3">
      <c r="A81" s="516"/>
      <c r="B81" s="513"/>
      <c r="C81" s="610"/>
      <c r="D81" s="514"/>
      <c r="E81" s="514"/>
      <c r="F81" s="514"/>
      <c r="G81" s="514"/>
      <c r="H81" s="514"/>
      <c r="I81" s="514"/>
      <c r="J81" s="514"/>
    </row>
    <row r="82" spans="1:10" x14ac:dyDescent="0.3">
      <c r="A82" s="516"/>
      <c r="B82" s="513"/>
      <c r="C82" s="610"/>
      <c r="D82" s="514"/>
      <c r="E82" s="514"/>
      <c r="F82" s="514"/>
      <c r="G82" s="514"/>
      <c r="H82" s="514"/>
      <c r="I82" s="514"/>
      <c r="J82" s="514"/>
    </row>
    <row r="83" spans="1:10" x14ac:dyDescent="0.3">
      <c r="A83" s="516"/>
      <c r="B83" s="513"/>
      <c r="C83" s="610"/>
      <c r="D83" s="514"/>
      <c r="E83" s="514"/>
      <c r="F83" s="514"/>
      <c r="G83" s="514"/>
      <c r="H83" s="514"/>
      <c r="I83" s="514"/>
      <c r="J83" s="514"/>
    </row>
    <row r="84" spans="1:10" x14ac:dyDescent="0.3">
      <c r="A84" s="516"/>
      <c r="B84" s="513"/>
      <c r="C84" s="610"/>
      <c r="D84" s="514"/>
      <c r="E84" s="514"/>
      <c r="F84" s="514"/>
      <c r="G84" s="514"/>
      <c r="H84" s="514"/>
      <c r="I84" s="514"/>
      <c r="J84" s="514"/>
    </row>
    <row r="85" spans="1:10" x14ac:dyDescent="0.3">
      <c r="A85" s="516"/>
      <c r="B85" s="513"/>
      <c r="C85" s="610"/>
      <c r="D85" s="514"/>
      <c r="E85" s="514"/>
      <c r="F85" s="514"/>
      <c r="G85" s="514"/>
      <c r="H85" s="514"/>
      <c r="I85" s="514"/>
      <c r="J85" s="514"/>
    </row>
    <row r="86" spans="1:10" x14ac:dyDescent="0.3">
      <c r="A86" s="516"/>
      <c r="B86" s="513"/>
      <c r="C86" s="610"/>
      <c r="D86" s="514"/>
      <c r="E86" s="514"/>
      <c r="F86" s="514"/>
      <c r="G86" s="514"/>
      <c r="H86" s="514"/>
      <c r="I86" s="514"/>
      <c r="J86" s="514"/>
    </row>
    <row r="87" spans="1:10" x14ac:dyDescent="0.3">
      <c r="A87" s="516"/>
      <c r="B87" s="513"/>
      <c r="C87" s="610"/>
      <c r="D87" s="514"/>
      <c r="E87" s="514"/>
      <c r="F87" s="514"/>
      <c r="G87" s="514"/>
      <c r="H87" s="514"/>
      <c r="I87" s="514"/>
      <c r="J87" s="514"/>
    </row>
    <row r="88" spans="1:10" x14ac:dyDescent="0.3">
      <c r="A88" s="516"/>
      <c r="B88" s="513"/>
      <c r="C88" s="610"/>
      <c r="D88" s="514"/>
      <c r="E88" s="514"/>
      <c r="F88" s="514"/>
      <c r="G88" s="514"/>
      <c r="H88" s="514"/>
      <c r="I88" s="514"/>
      <c r="J88" s="514"/>
    </row>
    <row r="89" spans="1:10" x14ac:dyDescent="0.3">
      <c r="A89" s="516"/>
      <c r="B89" s="513"/>
      <c r="C89" s="610"/>
      <c r="D89" s="514"/>
      <c r="E89" s="514"/>
      <c r="F89" s="514"/>
      <c r="G89" s="514"/>
      <c r="H89" s="514"/>
      <c r="I89" s="514"/>
      <c r="J89" s="514"/>
    </row>
    <row r="90" spans="1:10" x14ac:dyDescent="0.3">
      <c r="A90" s="516"/>
      <c r="B90" s="513"/>
      <c r="C90" s="610"/>
      <c r="D90" s="514"/>
      <c r="E90" s="514"/>
      <c r="F90" s="514"/>
      <c r="G90" s="514"/>
      <c r="H90" s="514"/>
      <c r="I90" s="514"/>
      <c r="J90" s="514"/>
    </row>
    <row r="91" spans="1:10" x14ac:dyDescent="0.3">
      <c r="A91" s="516"/>
      <c r="B91" s="513"/>
      <c r="C91" s="610"/>
      <c r="D91" s="514"/>
      <c r="E91" s="514"/>
      <c r="F91" s="514"/>
      <c r="G91" s="514"/>
      <c r="H91" s="514"/>
      <c r="I91" s="514"/>
      <c r="J91" s="514"/>
    </row>
    <row r="92" spans="1:10" x14ac:dyDescent="0.3">
      <c r="A92" s="516"/>
      <c r="B92" s="513"/>
      <c r="C92" s="610"/>
      <c r="D92" s="514"/>
      <c r="E92" s="514"/>
      <c r="F92" s="514"/>
      <c r="G92" s="514"/>
      <c r="H92" s="514"/>
      <c r="I92" s="514"/>
      <c r="J92" s="514"/>
    </row>
    <row r="93" spans="1:10" x14ac:dyDescent="0.3">
      <c r="A93" s="516"/>
      <c r="B93" s="513"/>
      <c r="C93" s="610"/>
      <c r="D93" s="514"/>
      <c r="E93" s="514"/>
      <c r="F93" s="514"/>
      <c r="G93" s="514"/>
      <c r="H93" s="514"/>
      <c r="I93" s="514"/>
      <c r="J93" s="514"/>
    </row>
    <row r="94" spans="1:10" x14ac:dyDescent="0.3">
      <c r="A94" s="516"/>
      <c r="B94" s="513"/>
      <c r="C94" s="610"/>
      <c r="D94" s="514"/>
      <c r="E94" s="514"/>
      <c r="F94" s="514"/>
      <c r="G94" s="514"/>
      <c r="H94" s="514"/>
      <c r="I94" s="514"/>
      <c r="J94" s="514"/>
    </row>
    <row r="95" spans="1:10" x14ac:dyDescent="0.3">
      <c r="A95" s="516"/>
      <c r="B95" s="513"/>
      <c r="C95" s="610"/>
      <c r="D95" s="514"/>
      <c r="E95" s="514"/>
      <c r="F95" s="514"/>
      <c r="G95" s="514"/>
      <c r="H95" s="514"/>
      <c r="I95" s="514"/>
      <c r="J95" s="514"/>
    </row>
    <row r="96" spans="1:10" x14ac:dyDescent="0.3">
      <c r="A96" s="516"/>
      <c r="B96" s="513"/>
      <c r="C96" s="610"/>
      <c r="D96" s="514"/>
      <c r="E96" s="514"/>
      <c r="F96" s="514"/>
      <c r="G96" s="514"/>
      <c r="H96" s="514"/>
      <c r="I96" s="514"/>
      <c r="J96" s="514"/>
    </row>
  </sheetData>
  <mergeCells count="1">
    <mergeCell ref="B17:B18"/>
  </mergeCells>
  <phoneticPr fontId="36" type="noConversion"/>
  <hyperlinks>
    <hyperlink ref="C13" location="'G_tables 1-3'!A1" display="Tabela 1.     Opis modelu biznesowego KGHM Polska Miedź S.A." xr:uid="{0BA3C340-59F6-4A8C-8530-174DFA8648B8}"/>
    <hyperlink ref="C14" location="'G_tables 1-3'!A9" display="Tabela 2.     Warunki rynkowe istotne dla działalności Grupy Kapitałowej KGHM Polska Miedź S.A. – średnie notowania" xr:uid="{E45FE252-A556-43C7-8C34-7CD3709DF95C}"/>
    <hyperlink ref="C15" location="'G_tables 1-3'!A22" display="Tabela 3.     Przedmiot działalności podmiotów zależnych i wspólnych przedsięwzięć KGHM Polska Miedź S.A." xr:uid="{49BCFCA2-8985-4996-97A5-B3CE6AFB750C}"/>
    <hyperlink ref="C16" location="'4-19'!A1" display="Tabela 4.     Kluczowe osiągnięcia Grupy Kapitałowej KGHM Polska Miedź S.A. w zakresie realizowanych działań strategicznych w poszczególnych strategicznych kierunkach rozwoju w 2023 r." xr:uid="{0D7CE06A-A4DD-4E82-932B-20882E914719}"/>
    <hyperlink ref="C17" location="'4-19'!A35" display="Tabela 5.     Mapa kluczowych interesariuszy Grupy Kapitałowej KGHM Polska Miedź S.A. w roku 2023" xr:uid="{0B06F603-034C-4412-B3F7-9929DAD6522B}"/>
    <hyperlink ref="C18" location="'4-19'!A66" display="Tabela 6.     Kanały komunikacji wobec wybranych kluczowych interesariuszy" xr:uid="{4083A7B4-827A-4F05-B42B-14B03B96BF3C}"/>
    <hyperlink ref="C19" location="'4-19'!A103" display="Tabela 7.     Struktura akcjonariatu Spółki na dzień 31 grudnia 2023 r. i na dzień podpisania niniejszego sprawozdania" xr:uid="{6D25264C-CB07-486A-BE9C-8C8C72E25F29}"/>
    <hyperlink ref="C20" location="'4-19'!A119" display="Tabela 8.     Kluczowe dane dotyczące notowań akcji Spółki na GPW w Warszawie" xr:uid="{A0A3D594-DA1D-464D-9776-A09C62F7805B}"/>
    <hyperlink ref="C21" location="'4-19'!A133" display="Tabela 9.     Analiza oddziaływań" xr:uid="{9B766C1D-8130-443A-9101-B8A56CE60562}"/>
    <hyperlink ref="C24" location="'20-21'!A1" display="Tabela 20.     Tematyka oraz zakres zrealizowanych szkoleń w 2023 r." xr:uid="{5C8F86DC-F9BA-4173-BC84-92492BA259A8}"/>
    <hyperlink ref="C25" location="'20-21'!A22" display="Tabela 21.     Główne tematy objęte działalnością lobbingową" xr:uid="{0A1184C7-20C1-4A60-8BC8-E716A06182FD}"/>
    <hyperlink ref="C26" location="'22-27'!A1" display="Tabela (bez numeracji)         Praktyki płatnicze. Wyniki w odniesieniu do płatności" xr:uid="{786C9FFF-275F-493A-B8C9-4FC0C76B3ABC}"/>
    <hyperlink ref="C27" location="'22-27'!A15" display="Tabela 22.     Wykaz biur maklerskich sporządzających raporty analityczne o KGHM Polska Miedź S.A." xr:uid="{0ADCB464-E0C0-4A49-B0EE-5C43238B0042}"/>
    <hyperlink ref="C28" location="'22-27'!A28" display="Tabela 23.     Struktura różnorodności w Zarządzie oraz Radzie Nadzorczej na dzień 31 grudnia 2023 r." xr:uid="{6122E2C2-4815-431A-ADA9-0BF6DCE26403}"/>
    <hyperlink ref="C30" location="'22-27'!A48" display="Tabela 25.     Potencjalnie należne wynagrodzenie Członków Zarządu KGHM Polska Miedź S.A. za 2023 r." xr:uid="{811259AD-BCB0-4A6F-85C7-1AAC408E82F8}"/>
    <hyperlink ref="C29" location="'22-27'!A44" display="Tabela 24. dotyczny DPSN, tj. komentarzy do zasad w rozdziale II zbioru DPSN 2021 stosowanych częściowo lub nie stosowanych - patrz dokument źródłowy str. 101" xr:uid="{030E39D2-FD5C-4C87-986F-DDE18F79033B}"/>
    <hyperlink ref="C31" location="'22-27'!A45" display="Tabele 26-27. dotyczną DPSN, tj. komentarzy do zasad w rozdziale III i IV zbioru DPSN 2021 stosowanych częściowo lub niestosowanych w KGHM Polska Miedź S.A. w 2022 r." xr:uid="{5E4115DA-50FB-4923-AA6C-0589C6D175B9}"/>
    <hyperlink ref="C22" location="'4-19'!A153" display="Tabele 10-18. dotyczą ryzyk, w tym ESG, mitygacji oraz ryzyka politycznego, rynkowego, kredytowego i płynności. Po więcej zaglądnij do dokumentu źródłowego." xr:uid="{8C68287E-24D2-4B3A-9838-471B6F98E307}"/>
    <hyperlink ref="C23" location="'4-19'!A154" display="Tabela 19. dotyczy GOV-1 – Roli organów administrujących, nadzorczych i zarządzających (w odniesieniu do kwestii etycznych, praktyk w stosunku do dostawców, w tym płatności, oraz lobbingu). Po szczegóły zaglądnij do dokumentu źródłowego." xr:uid="{A22FAF18-87E3-42CD-8C49-DAEB53A0498A}"/>
    <hyperlink ref="C32" location="'E_tables 28-35'!A18" display="Tabela 28.     Perspektywy czasowe zastosowane w ramach analizy [scenariuszowych w ryzykach klimatycznych]" xr:uid="{399F7E91-5528-4796-BAD0-2A30C78509F2}"/>
    <hyperlink ref="C33" location="'E_tables 28-35'!A27" display="Tabela 29.     Emisje gazów cieplarnianych w Oddziałach KGHM Polska Miedź S.A. w latach 2020-2023 (tys. t eCO2)" xr:uid="{A9AB3E96-D8A2-46DB-BA4D-89978172BC4A}"/>
    <hyperlink ref="C34" location="'E_tables 28-35'!A72" display="Tabela 30.     Emisje gazów cieplarnianych w Grupie Kapitałowej KGHM Polska Miedź S.A. w latach 2020-2023 (tys. t eCO2)" xr:uid="{053985A8-B22F-4627-9AE6-5428D55C4E16}"/>
    <hyperlink ref="C35" location="'E_tables 28-35'!A118" display="Tabela 31.         Efekty zakończonych do 2023 r. w KGHM Polska Miedź S.A. inwestycji w zakresie działań dostosowawczych instalacji do wymogów konkluzji BAT dla przemysłu metali nieżelaznych" xr:uid="{59EBB375-B345-4BA2-B8E6-B07881CC5128}"/>
    <hyperlink ref="C36" location="'E_tables 28-35'!A157" display="Tabela 32.       Skuteczność oczyszczania ścieków w oczyszczalniach spółki „Energetyka”" xr:uid="{BA6907AA-B650-421D-A719-58F682B7B0B8}"/>
    <hyperlink ref="C37" location="'E_tables 28-35'!A166" display="Tabela 33.     Substancje wykorzystywane w procesie produkcyjnym KGHM Polska Miedź S.A. w 2023 r." xr:uid="{068D833E-49D3-4159-818B-C1D4C456990B}"/>
    <hyperlink ref="C38" location="'E_tables 28-35'!A177" display="Tabela 34.     Substancje wytwarzane w procesie produkcyjnym KGHM Polska Miedź S.A. w 2023 r. (tony)" xr:uid="{022DAB01-DBB6-428D-B1B8-9A813A62195A}"/>
    <hyperlink ref="C39" location="'E_tables 28-35'!A193" display="Tabela 35.     Opłaty związane z ochroną środowiska poniesione przez KGHM Polska Miedź S.A. w 2023 r. (tys. PLN)" xr:uid="{28EA9B15-791D-4C0E-A210-7E312A0A50E2}"/>
    <hyperlink ref="C40" location="'36-38'!A1" display="Tabela 36.        Gospodarka wodą w Grupie Kapitałowej KGHM Polska Miedź S.A. (tys. m3) w 2023 r." xr:uid="{FE7C22F7-76A4-451D-AC04-152590466B94}"/>
    <hyperlink ref="C41" location="'36-38'!A29" display="Tabela 37.         Gospodarka wodą w KGHM Polska Miedź S.A. (tys. m3) w 2023 r." xr:uid="{867E37D3-7567-46FC-A2BF-0623B20097EA}"/>
    <hyperlink ref="C42" location="'36-38'!A57" display="Tabela 38.         Gospodarka odpadami w KGHM Polska Miedź S.A. oraz w Grupie Kapitałowej KGHM Polska Miedź S.A. w 2023 r. (t)" xr:uid="{39100150-510C-4D5D-9180-4180FE59D2B0}"/>
    <hyperlink ref="C43" location="'39-41 taxonomy'!A1" display="Tabela 39.      Udział procentowy obrotu z tytułu produktów lub usług powiązanych z działalnością gospodarczą zgodną z systematyką za rok 2023." xr:uid="{BDA06AC5-8467-44F0-90A4-2005486DFF34}"/>
    <hyperlink ref="C44" location="'39-41 taxonomy'!A54" display="Tabela 40.     Udział procentowy nakładów inwestycyjnych (CAPEX) z tytułu produktów lub usług powiązanych z działalnością gospodarczą zgodną z systematyką za 2023 r." xr:uid="{18865359-858D-4D8D-BEBE-98734C809635}"/>
    <hyperlink ref="C45" location="'39-41 taxonomy'!A113" display="Tabela 41.     Udział procentowy wydatków operacyjnych (OPEX) z tytułu produktów lub usług powiązanych z działalnością gospodarczą zgodną z systematyką za 2023 r." xr:uid="{DEC771FC-DF1E-49D3-AAED-03743C7983A1}"/>
    <hyperlink ref="C46" location="'39-41 taxonomy'!A179" display="Tabela (bez numeracji)       Kluczowe wskaźniki wyników sporządzone zgodnie z rozporządzeniem delegowanym 2023/2487" xr:uid="{C00B2148-C731-4049-B5D3-81C5F47A918C}"/>
    <hyperlink ref="C47" location="'42-50'!A1" display="Tabela 42.     Przeciętne zatrudnienie w Grupie Kapitałowej" xr:uid="{4BEBF74F-960C-43E6-8A7D-71BB429B3CBC}"/>
    <hyperlink ref="C66" location="OHS!A8" display="Tabela_TRIR      Poziom wskaźnika TRIR w aktywach zagranicznych Grupy Kapitałowej w latach 2010–2023" xr:uid="{94E03D87-19B2-42C0-99EA-0FBBCC1E5AF5}"/>
    <hyperlink ref="C65" location="OHS!A1" display="Tabela_LTIFR     Poziom wskaźnika LTIFR w KGHM Polska Miedź S.A. w latach 2010–2023" xr:uid="{4F71C037-3DEA-4E95-A4F3-ACE017DAA466}"/>
    <hyperlink ref="C64:O64" location="'55-56'!A57" display="Tabela 58.        Stosunek podstawowego i całkowitego średniego wynagrodzenia rocznego w 2023 r. kobiet do wynagrodzenia mężczyzn (gender pay gap)" xr:uid="{6B9C17A1-1530-472C-8901-88867A4F97BF}"/>
    <hyperlink ref="C64" location="'55-58'!A57" display="Tabela 58.        Stosunek podstawowego i całkowitego średniego wynagrodzenia rocznego w 2023 r. kobiet do wynagrodzenia mężczyzn (gender pay gap)" xr:uid="{8F5EBCEC-F155-4633-9E81-898EE3D560D1}"/>
    <hyperlink ref="C60" location="'55-58'!A1" display="Tabela (bez numeracji)     Szkolenia e-learningowe" xr:uid="{532143C1-A3D1-4BD4-9108-0C07551DC828}"/>
    <hyperlink ref="C63:I63" location="'55-56'!B56" display="Tabela 57.   Liczba pracowników uprawnionych do korzystania z urlopu ze względów rodzinnych w 2023 r. według płci[3]" xr:uid="{D4FB95A9-8BD3-4AB4-9BF3-D3131B6A165C}"/>
    <hyperlink ref="C61" location="'55-58'!A17" display="Tabela 55.     Liczba godzin szkoleniowych w 2023 r. w podziale na płeć" xr:uid="{1126B829-DC30-479E-9CBC-F16CB44426C4}"/>
    <hyperlink ref="C63" location="'55-58'!A45" display="Tabela 57.     Liczba pracowników uprawnionych do korzystania z urlopu ze względów rodzinnych w 2023 r. według płci[3]" xr:uid="{9BAB3614-A22B-4F29-A150-C40276B9E3AE}"/>
    <hyperlink ref="C62" location="'55-58'!A27" display="Tabela 56.     Liczba godzin szkoleniowych w 2023 r. według struktury zatrudnienia w KGHM Polska Miedź S.A." xr:uid="{C297941E-5BCA-4E26-89C6-CE9277AD6190}"/>
    <hyperlink ref="C59" location="'51-54'!A49" display="Tabela 54.     Odsetek osób z niepełnosprawnościami w istotnych spółkach operacyjnych [%]" xr:uid="{C13F5BE7-4D48-4219-BA76-B956D72970BC}"/>
    <hyperlink ref="C58" location="'51-54'!A27" display="Tabela 53.     Procentowy udział pracowników w poszczególnych kategoriach stanowiskowych w podziale na kategorie wiekowe" xr:uid="{28AEE648-B7D1-4D85-9125-EEA5DCF63A5E}"/>
    <hyperlink ref="C57" location="'51-54'!A10" display="Tabela 52.     Procentowy udział kobiet i mężczyzn w poszczególnych kategoriach stanowiskowych w podziale na płeć" xr:uid="{240403E5-E622-4F81-AB9E-5929B249025A}"/>
    <hyperlink ref="C56" location="'51-54'!A1" display="Tabela 51.     Zatrudnienie w podziale na wiek i strukturę zatrudnienia wiek oraz poszczególne kategorie stanowiskowe" xr:uid="{02E91AC9-DFA4-4FEC-B76B-840689CB0C76}"/>
    <hyperlink ref="C55" location="'42-50'!A108" display="Tabela 50.     Łączna liczba osób niebędących pracownikami stanowiących własnych pracowników jednostki w Grupie Kapitałowej" xr:uid="{80A38142-28CD-4061-A3DC-CDDF7B5D7511}"/>
    <hyperlink ref="C54" location="'42-50'!A91" display="Tabela 49.     Liczba odejść pracowników w podziale na kategorie wiekowe" xr:uid="{FB526751-408A-496A-B46E-F19DF828FF40}"/>
    <hyperlink ref="C53" location="'42-50'!A77" display="Tabela 48.     Liczba nowo zatrudnionych pracowników w podziale na kategorie wiekowe" xr:uid="{958BBDAF-EC3B-45ED-B5F7-C6A68EF584D1}"/>
    <hyperlink ref="C52" location="'42-50'!A63" display="Tabela 47.     Liczba odejść pracowników w podziale na płeć" xr:uid="{4AF43D34-BDB5-4951-9BCF-67407D977B1A}"/>
    <hyperlink ref="C51" location="'42-50'!A49" display="Tabela 46.     Liczba nowo zatrudnionych pracowników w podziale na płeć" xr:uid="{16501B5D-D27D-481C-B535-5EF2CC9E9DFE}"/>
    <hyperlink ref="C50" location="'42-50'!A38" display="Tabela 45.     Całkowita liczba pracowników w podziale na typ zatrudnienia (pełny lub niepełny wymiar godzin) oraz na płeć[1]" xr:uid="{1519C970-733C-4B91-9703-3B85FCDD3AB7}"/>
    <hyperlink ref="C48" location="'42-50'!A15" display="Tabela 43.     Przeciętne zatrudnienie w KGHM Polska Miedź S.A." xr:uid="{15B389C9-F822-4631-B190-4CB595C54530}"/>
    <hyperlink ref="C49" location="'42-50'!A25" display="Tabela 44.     Całkowita liczba pracowników w podziale na rodzaj umowy o pracę oraz na płeć[1]" xr:uid="{F62182A4-9DAC-41E9-B2BE-12FD44F39FB6}"/>
    <hyperlink ref="C10:G10" r:id="rId1" display="zawartych w Oświadczeniu na temat informacji niefinansowych za 2023 r. (otwórz)" xr:uid="{96677B3B-B40F-4993-A161-4CF47E16B08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AD2D8-76CD-432A-A1A9-D919DD7EB0F4}">
  <sheetPr>
    <tabColor rgb="FF9933FF"/>
  </sheetPr>
  <dimension ref="A1:H145"/>
  <sheetViews>
    <sheetView showGridLines="0" zoomScaleNormal="100" workbookViewId="0">
      <selection activeCell="C2" sqref="C2"/>
    </sheetView>
  </sheetViews>
  <sheetFormatPr defaultColWidth="21.88671875" defaultRowHeight="12" x14ac:dyDescent="0.3"/>
  <cols>
    <col min="1" max="1" width="3.6640625" style="59" customWidth="1"/>
    <col min="2" max="2" width="19.88671875" style="205" customWidth="1"/>
    <col min="3" max="3" width="0.6640625" style="540" customWidth="1"/>
    <col min="4" max="4" width="92.88671875" style="59" customWidth="1"/>
    <col min="5" max="5" width="0.6640625" style="407" customWidth="1"/>
    <col min="6" max="6" width="24.33203125" style="205" customWidth="1"/>
    <col min="7" max="7" width="0.6640625" style="330" customWidth="1"/>
    <col min="8" max="8" width="43.44140625" style="202" customWidth="1"/>
    <col min="9" max="16384" width="21.88671875" style="59"/>
  </cols>
  <sheetData>
    <row r="1" spans="2:8" ht="15" customHeight="1" x14ac:dyDescent="0.3"/>
    <row r="2" spans="2:8" ht="15" customHeight="1" x14ac:dyDescent="0.3"/>
    <row r="3" spans="2:8" ht="15" customHeight="1" x14ac:dyDescent="0.3"/>
    <row r="4" spans="2:8" ht="15" customHeight="1" x14ac:dyDescent="0.3"/>
    <row r="5" spans="2:8" ht="15" customHeight="1" x14ac:dyDescent="0.3"/>
    <row r="6" spans="2:8" ht="15" customHeight="1" x14ac:dyDescent="0.3">
      <c r="E6" s="330"/>
    </row>
    <row r="7" spans="2:8" ht="15" customHeight="1" x14ac:dyDescent="0.3"/>
    <row r="8" spans="2:8" ht="15" customHeight="1" x14ac:dyDescent="0.3">
      <c r="E8" s="330"/>
    </row>
    <row r="9" spans="2:8" ht="21" x14ac:dyDescent="0.3">
      <c r="B9" s="59"/>
      <c r="C9" s="330"/>
      <c r="D9" s="614" t="s">
        <v>1282</v>
      </c>
      <c r="E9" s="330"/>
    </row>
    <row r="10" spans="2:8" ht="15" x14ac:dyDescent="0.3">
      <c r="B10" s="515"/>
      <c r="C10" s="503"/>
      <c r="D10" s="581" t="s">
        <v>1358</v>
      </c>
      <c r="E10" s="330"/>
    </row>
    <row r="11" spans="2:8" x14ac:dyDescent="0.3">
      <c r="B11" s="59"/>
      <c r="C11" s="330"/>
      <c r="E11" s="330"/>
    </row>
    <row r="12" spans="2:8" x14ac:dyDescent="0.3">
      <c r="B12" s="638"/>
      <c r="C12" s="638"/>
      <c r="D12" s="638"/>
      <c r="E12" s="638"/>
      <c r="F12" s="638"/>
      <c r="G12" s="261"/>
    </row>
    <row r="13" spans="2:8" s="599" customFormat="1" ht="15.6" x14ac:dyDescent="0.3">
      <c r="B13" s="600" t="s">
        <v>1278</v>
      </c>
      <c r="C13" s="591"/>
      <c r="D13" s="592" t="s">
        <v>1346</v>
      </c>
      <c r="E13" s="592"/>
      <c r="F13" s="591"/>
      <c r="G13" s="592"/>
      <c r="H13" s="600"/>
    </row>
    <row r="14" spans="2:8" x14ac:dyDescent="0.3">
      <c r="B14" s="531"/>
      <c r="C14" s="541"/>
      <c r="D14" s="529"/>
      <c r="E14" s="538"/>
    </row>
    <row r="15" spans="2:8" x14ac:dyDescent="0.3">
      <c r="B15" s="533" t="s">
        <v>1064</v>
      </c>
      <c r="C15" s="542"/>
      <c r="D15" s="405" t="s">
        <v>1065</v>
      </c>
      <c r="F15" s="536" t="s">
        <v>1067</v>
      </c>
      <c r="G15" s="539"/>
      <c r="H15" s="536" t="s">
        <v>1066</v>
      </c>
    </row>
    <row r="16" spans="2:8" s="202" customFormat="1" x14ac:dyDescent="0.3">
      <c r="B16" s="534" t="s">
        <v>1068</v>
      </c>
      <c r="C16" s="534"/>
      <c r="D16" s="402" t="s">
        <v>1069</v>
      </c>
      <c r="E16" s="532"/>
      <c r="F16" s="534">
        <v>204</v>
      </c>
      <c r="G16" s="402"/>
      <c r="H16" s="402"/>
    </row>
    <row r="17" spans="2:8" s="202" customFormat="1" x14ac:dyDescent="0.3">
      <c r="B17" s="157" t="s">
        <v>1070</v>
      </c>
      <c r="C17" s="542"/>
      <c r="D17" s="401" t="s">
        <v>1071</v>
      </c>
      <c r="E17" s="407"/>
      <c r="F17" s="157">
        <v>204</v>
      </c>
      <c r="G17" s="404"/>
      <c r="H17" s="401"/>
    </row>
    <row r="18" spans="2:8" s="202" customFormat="1" x14ac:dyDescent="0.3">
      <c r="B18" s="534" t="s">
        <v>1072</v>
      </c>
      <c r="C18" s="534"/>
      <c r="D18" s="402" t="s">
        <v>1073</v>
      </c>
      <c r="E18" s="532"/>
      <c r="F18" s="534" t="s">
        <v>1074</v>
      </c>
      <c r="G18" s="402"/>
      <c r="H18" s="402"/>
    </row>
    <row r="19" spans="2:8" s="202" customFormat="1" ht="24" x14ac:dyDescent="0.3">
      <c r="B19" s="157" t="s">
        <v>1075</v>
      </c>
      <c r="C19" s="542"/>
      <c r="D19" s="401" t="s">
        <v>1076</v>
      </c>
      <c r="E19" s="407"/>
      <c r="F19" s="157">
        <v>45</v>
      </c>
      <c r="G19" s="404"/>
      <c r="H19" s="401"/>
    </row>
    <row r="20" spans="2:8" s="202" customFormat="1" x14ac:dyDescent="0.3">
      <c r="B20" s="534" t="s">
        <v>1077</v>
      </c>
      <c r="C20" s="534"/>
      <c r="D20" s="402" t="s">
        <v>1078</v>
      </c>
      <c r="E20" s="532"/>
      <c r="F20" s="534">
        <v>46</v>
      </c>
      <c r="G20" s="402"/>
      <c r="H20" s="402"/>
    </row>
    <row r="21" spans="2:8" s="202" customFormat="1" x14ac:dyDescent="0.3">
      <c r="B21" s="157" t="s">
        <v>1079</v>
      </c>
      <c r="C21" s="542"/>
      <c r="D21" s="401" t="s">
        <v>1080</v>
      </c>
      <c r="E21" s="407"/>
      <c r="F21" s="157">
        <v>69</v>
      </c>
      <c r="G21" s="404"/>
      <c r="H21" s="401"/>
    </row>
    <row r="22" spans="2:8" s="202" customFormat="1" x14ac:dyDescent="0.3">
      <c r="B22" s="534" t="s">
        <v>1081</v>
      </c>
      <c r="C22" s="534"/>
      <c r="D22" s="402" t="s">
        <v>1082</v>
      </c>
      <c r="E22" s="532"/>
      <c r="F22" s="534" t="s">
        <v>1083</v>
      </c>
      <c r="G22" s="402"/>
      <c r="H22" s="402"/>
    </row>
    <row r="23" spans="2:8" s="202" customFormat="1" x14ac:dyDescent="0.3">
      <c r="B23" s="157" t="s">
        <v>1084</v>
      </c>
      <c r="C23" s="542"/>
      <c r="D23" s="401" t="s">
        <v>1085</v>
      </c>
      <c r="E23" s="407"/>
      <c r="F23" s="157">
        <v>7</v>
      </c>
      <c r="G23" s="404"/>
      <c r="H23" s="401"/>
    </row>
    <row r="24" spans="2:8" x14ac:dyDescent="0.3">
      <c r="B24" s="534" t="s">
        <v>1285</v>
      </c>
      <c r="C24" s="534"/>
      <c r="D24" s="402" t="s">
        <v>1086</v>
      </c>
      <c r="E24" s="532"/>
      <c r="F24" s="534"/>
      <c r="G24" s="402"/>
      <c r="H24" s="402" t="s">
        <v>1283</v>
      </c>
    </row>
    <row r="25" spans="2:8" x14ac:dyDescent="0.3">
      <c r="B25" s="157" t="s">
        <v>1087</v>
      </c>
      <c r="C25" s="542"/>
      <c r="D25" s="406" t="s">
        <v>1088</v>
      </c>
      <c r="E25" s="539"/>
      <c r="F25" s="157" t="s">
        <v>1089</v>
      </c>
      <c r="G25" s="539"/>
    </row>
    <row r="26" spans="2:8" x14ac:dyDescent="0.3">
      <c r="B26" s="534" t="s">
        <v>1090</v>
      </c>
      <c r="C26" s="534"/>
      <c r="D26" s="402" t="s">
        <v>1091</v>
      </c>
      <c r="E26" s="532"/>
      <c r="F26" s="534" t="s">
        <v>1092</v>
      </c>
      <c r="G26" s="402"/>
      <c r="H26" s="402"/>
    </row>
    <row r="27" spans="2:8" ht="24" x14ac:dyDescent="0.3">
      <c r="B27" s="157" t="s">
        <v>1093</v>
      </c>
      <c r="C27" s="542"/>
      <c r="D27" s="406" t="s">
        <v>1094</v>
      </c>
      <c r="E27" s="539"/>
      <c r="F27" s="157" t="s">
        <v>1095</v>
      </c>
      <c r="G27" s="539"/>
    </row>
    <row r="28" spans="2:8" x14ac:dyDescent="0.3">
      <c r="B28" s="534" t="s">
        <v>1096</v>
      </c>
      <c r="C28" s="534"/>
      <c r="D28" s="402" t="s">
        <v>1097</v>
      </c>
      <c r="E28" s="532"/>
      <c r="F28" s="534">
        <v>206</v>
      </c>
      <c r="G28" s="402"/>
      <c r="H28" s="402"/>
    </row>
    <row r="30" spans="2:8" s="599" customFormat="1" ht="15.6" x14ac:dyDescent="0.3">
      <c r="B30" s="596"/>
      <c r="C30" s="596"/>
      <c r="D30" s="596" t="s">
        <v>1098</v>
      </c>
      <c r="E30" s="597"/>
      <c r="F30" s="598"/>
      <c r="G30" s="596"/>
      <c r="H30" s="597"/>
    </row>
    <row r="31" spans="2:8" x14ac:dyDescent="0.3">
      <c r="B31" s="157"/>
      <c r="C31" s="542"/>
      <c r="D31" s="406"/>
      <c r="F31" s="157"/>
      <c r="G31" s="539"/>
      <c r="H31" s="401"/>
    </row>
    <row r="32" spans="2:8" x14ac:dyDescent="0.3">
      <c r="B32" s="534" t="s">
        <v>1099</v>
      </c>
      <c r="C32" s="534"/>
      <c r="D32" s="402" t="s">
        <v>1100</v>
      </c>
      <c r="E32" s="532"/>
      <c r="F32" s="534">
        <v>115</v>
      </c>
      <c r="G32" s="402"/>
      <c r="H32" s="402"/>
    </row>
    <row r="33" spans="2:8" ht="36" x14ac:dyDescent="0.3">
      <c r="B33" s="157" t="s">
        <v>1284</v>
      </c>
      <c r="C33" s="542"/>
      <c r="D33" s="406" t="s">
        <v>1101</v>
      </c>
      <c r="F33" s="157"/>
      <c r="G33" s="539"/>
      <c r="H33" s="401" t="s">
        <v>1102</v>
      </c>
    </row>
    <row r="34" spans="2:8" x14ac:dyDescent="0.3">
      <c r="B34" s="534" t="s">
        <v>1103</v>
      </c>
      <c r="C34" s="534"/>
      <c r="D34" s="402" t="s">
        <v>1104</v>
      </c>
      <c r="E34" s="532"/>
      <c r="F34" s="534">
        <v>123</v>
      </c>
      <c r="G34" s="402"/>
      <c r="H34" s="402"/>
    </row>
    <row r="35" spans="2:8" x14ac:dyDescent="0.3">
      <c r="B35" s="157" t="s">
        <v>1105</v>
      </c>
      <c r="C35" s="542"/>
      <c r="D35" s="406" t="s">
        <v>1106</v>
      </c>
      <c r="F35" s="157">
        <v>124</v>
      </c>
      <c r="G35" s="539"/>
      <c r="H35" s="401"/>
    </row>
    <row r="36" spans="2:8" x14ac:dyDescent="0.3">
      <c r="B36" s="534" t="s">
        <v>1107</v>
      </c>
      <c r="C36" s="534"/>
      <c r="D36" s="402" t="s">
        <v>1108</v>
      </c>
      <c r="E36" s="532"/>
      <c r="F36" s="534">
        <v>124</v>
      </c>
      <c r="G36" s="402"/>
      <c r="H36" s="402"/>
    </row>
    <row r="37" spans="2:8" x14ac:dyDescent="0.3">
      <c r="B37" s="157" t="s">
        <v>1286</v>
      </c>
      <c r="C37" s="542"/>
      <c r="D37" s="406" t="s">
        <v>1109</v>
      </c>
      <c r="F37" s="157">
        <v>124</v>
      </c>
      <c r="G37" s="539"/>
      <c r="H37" s="401"/>
    </row>
    <row r="38" spans="2:8" x14ac:dyDescent="0.3">
      <c r="B38" s="534" t="s">
        <v>1110</v>
      </c>
      <c r="C38" s="534"/>
      <c r="D38" s="402" t="s">
        <v>1111</v>
      </c>
      <c r="E38" s="532"/>
      <c r="F38" s="534">
        <v>125</v>
      </c>
      <c r="G38" s="402"/>
      <c r="H38" s="402"/>
    </row>
    <row r="39" spans="2:8" x14ac:dyDescent="0.3">
      <c r="B39" s="639" t="s">
        <v>1288</v>
      </c>
      <c r="C39" s="542"/>
      <c r="D39" s="539" t="s">
        <v>1112</v>
      </c>
      <c r="F39" s="637">
        <v>125</v>
      </c>
      <c r="G39" s="539"/>
      <c r="H39" s="636" t="s">
        <v>1113</v>
      </c>
    </row>
    <row r="40" spans="2:8" x14ac:dyDescent="0.3">
      <c r="B40" s="639"/>
      <c r="C40" s="542"/>
      <c r="D40" s="539" t="s">
        <v>1114</v>
      </c>
      <c r="F40" s="637"/>
      <c r="G40" s="539"/>
      <c r="H40" s="636"/>
    </row>
    <row r="41" spans="2:8" x14ac:dyDescent="0.3">
      <c r="B41" s="639"/>
      <c r="C41" s="542"/>
      <c r="D41" s="539" t="s">
        <v>1115</v>
      </c>
      <c r="F41" s="637"/>
      <c r="G41" s="539"/>
      <c r="H41" s="636"/>
    </row>
    <row r="42" spans="2:8" ht="24" x14ac:dyDescent="0.3">
      <c r="B42" s="534" t="s">
        <v>1116</v>
      </c>
      <c r="C42" s="534"/>
      <c r="D42" s="402" t="s">
        <v>1117</v>
      </c>
      <c r="E42" s="532"/>
      <c r="F42" s="534">
        <v>125</v>
      </c>
      <c r="G42" s="402"/>
      <c r="H42" s="402"/>
    </row>
    <row r="43" spans="2:8" x14ac:dyDescent="0.3">
      <c r="B43" s="542" t="s">
        <v>1118</v>
      </c>
      <c r="C43" s="542"/>
      <c r="D43" s="539" t="s">
        <v>1119</v>
      </c>
      <c r="F43" s="542">
        <v>128</v>
      </c>
      <c r="G43" s="539"/>
      <c r="H43" s="404"/>
    </row>
    <row r="44" spans="2:8" x14ac:dyDescent="0.3">
      <c r="B44" s="534" t="s">
        <v>1120</v>
      </c>
      <c r="C44" s="534"/>
      <c r="D44" s="402" t="s">
        <v>1121</v>
      </c>
      <c r="E44" s="532"/>
      <c r="F44" s="534">
        <v>129</v>
      </c>
      <c r="G44" s="402"/>
      <c r="H44" s="402"/>
    </row>
    <row r="45" spans="2:8" ht="36" x14ac:dyDescent="0.3">
      <c r="B45" s="542" t="s">
        <v>1122</v>
      </c>
      <c r="C45" s="542"/>
      <c r="D45" s="539" t="s">
        <v>1123</v>
      </c>
      <c r="F45" s="542">
        <v>129</v>
      </c>
      <c r="G45" s="539"/>
      <c r="H45" s="404" t="s">
        <v>1124</v>
      </c>
    </row>
    <row r="46" spans="2:8" x14ac:dyDescent="0.3">
      <c r="B46" s="534" t="s">
        <v>1125</v>
      </c>
      <c r="C46" s="534"/>
      <c r="D46" s="402" t="s">
        <v>1126</v>
      </c>
      <c r="E46" s="532"/>
      <c r="F46" s="534">
        <v>129</v>
      </c>
      <c r="G46" s="402"/>
      <c r="H46" s="402"/>
    </row>
    <row r="47" spans="2:8" x14ac:dyDescent="0.3">
      <c r="B47" s="542" t="s">
        <v>1127</v>
      </c>
      <c r="C47" s="542"/>
      <c r="D47" s="539" t="s">
        <v>1128</v>
      </c>
      <c r="F47" s="542">
        <v>130</v>
      </c>
      <c r="G47" s="539"/>
      <c r="H47" s="404"/>
    </row>
    <row r="48" spans="2:8" x14ac:dyDescent="0.3">
      <c r="B48" s="534" t="s">
        <v>1129</v>
      </c>
      <c r="C48" s="534"/>
      <c r="D48" s="402" t="s">
        <v>1130</v>
      </c>
      <c r="E48" s="532"/>
      <c r="F48" s="534">
        <v>135</v>
      </c>
      <c r="G48" s="402"/>
      <c r="H48" s="402"/>
    </row>
    <row r="49" spans="2:8" x14ac:dyDescent="0.3">
      <c r="B49" s="542" t="s">
        <v>1131</v>
      </c>
      <c r="C49" s="542"/>
      <c r="D49" s="539" t="s">
        <v>1132</v>
      </c>
      <c r="F49" s="542">
        <v>135</v>
      </c>
      <c r="G49" s="539"/>
      <c r="H49" s="404"/>
    </row>
    <row r="50" spans="2:8" x14ac:dyDescent="0.3">
      <c r="B50" s="534" t="s">
        <v>1304</v>
      </c>
      <c r="C50" s="534"/>
      <c r="D50" s="640" t="s">
        <v>1133</v>
      </c>
      <c r="E50" s="532"/>
      <c r="F50" s="642"/>
      <c r="G50" s="535"/>
      <c r="H50" s="641" t="s">
        <v>1134</v>
      </c>
    </row>
    <row r="51" spans="2:8" ht="39.75" customHeight="1" x14ac:dyDescent="0.3">
      <c r="B51" s="534"/>
      <c r="C51" s="534"/>
      <c r="D51" s="640"/>
      <c r="E51" s="532"/>
      <c r="F51" s="642"/>
      <c r="G51" s="535"/>
      <c r="H51" s="641"/>
    </row>
    <row r="52" spans="2:8" x14ac:dyDescent="0.3">
      <c r="B52" s="542" t="s">
        <v>1135</v>
      </c>
      <c r="C52" s="542"/>
      <c r="D52" s="539" t="s">
        <v>1136</v>
      </c>
      <c r="F52" s="542">
        <v>135</v>
      </c>
      <c r="G52" s="539"/>
      <c r="H52" s="404"/>
    </row>
    <row r="53" spans="2:8" ht="36" x14ac:dyDescent="0.3">
      <c r="B53" s="534" t="s">
        <v>1137</v>
      </c>
      <c r="C53" s="534"/>
      <c r="D53" s="402" t="s">
        <v>1138</v>
      </c>
      <c r="E53" s="532"/>
      <c r="F53" s="534">
        <v>136</v>
      </c>
      <c r="G53" s="402"/>
      <c r="H53" s="402" t="s">
        <v>1139</v>
      </c>
    </row>
    <row r="54" spans="2:8" x14ac:dyDescent="0.3">
      <c r="B54" s="542" t="s">
        <v>1140</v>
      </c>
      <c r="C54" s="542"/>
      <c r="D54" s="539" t="s">
        <v>1141</v>
      </c>
      <c r="F54" s="542">
        <v>137</v>
      </c>
      <c r="G54" s="539"/>
      <c r="H54" s="404"/>
    </row>
    <row r="55" spans="2:8" x14ac:dyDescent="0.3">
      <c r="B55" s="534" t="s">
        <v>1303</v>
      </c>
      <c r="C55" s="534"/>
      <c r="D55" s="535" t="s">
        <v>1142</v>
      </c>
      <c r="E55" s="532"/>
      <c r="F55" s="534"/>
      <c r="G55" s="535"/>
      <c r="H55" s="402" t="s">
        <v>1143</v>
      </c>
    </row>
    <row r="56" spans="2:8" x14ac:dyDescent="0.3">
      <c r="B56" s="542" t="s">
        <v>1144</v>
      </c>
      <c r="C56" s="542"/>
      <c r="D56" s="539" t="s">
        <v>1145</v>
      </c>
      <c r="F56" s="542">
        <v>138</v>
      </c>
      <c r="G56" s="539"/>
      <c r="H56" s="404"/>
    </row>
    <row r="57" spans="2:8" x14ac:dyDescent="0.3">
      <c r="B57" s="542" t="s">
        <v>1146</v>
      </c>
      <c r="C57" s="542"/>
      <c r="D57" s="404" t="s">
        <v>1147</v>
      </c>
      <c r="F57" s="542">
        <v>140</v>
      </c>
      <c r="G57" s="404"/>
      <c r="H57" s="404"/>
    </row>
    <row r="58" spans="2:8" x14ac:dyDescent="0.3">
      <c r="B58" s="542" t="s">
        <v>1148</v>
      </c>
      <c r="C58" s="542"/>
      <c r="D58" s="539" t="s">
        <v>672</v>
      </c>
      <c r="F58" s="542">
        <v>141</v>
      </c>
      <c r="G58" s="539"/>
      <c r="H58" s="404"/>
    </row>
    <row r="59" spans="2:8" x14ac:dyDescent="0.3">
      <c r="B59" s="534" t="s">
        <v>1302</v>
      </c>
      <c r="C59" s="534"/>
      <c r="D59" s="535" t="s">
        <v>1149</v>
      </c>
      <c r="E59" s="532"/>
      <c r="F59" s="642">
        <v>140</v>
      </c>
      <c r="G59" s="535"/>
      <c r="H59" s="402"/>
    </row>
    <row r="60" spans="2:8" ht="13.2" x14ac:dyDescent="0.3">
      <c r="B60" s="534"/>
      <c r="C60" s="534"/>
      <c r="D60" s="535" t="s">
        <v>1279</v>
      </c>
      <c r="E60" s="532"/>
      <c r="F60" s="642"/>
      <c r="G60" s="535"/>
      <c r="H60" s="402"/>
    </row>
    <row r="61" spans="2:8" ht="36" x14ac:dyDescent="0.3">
      <c r="B61" s="542" t="s">
        <v>1150</v>
      </c>
      <c r="C61" s="542"/>
      <c r="D61" s="539" t="s">
        <v>1151</v>
      </c>
      <c r="F61" s="542">
        <v>142</v>
      </c>
      <c r="G61" s="539"/>
      <c r="H61" s="404" t="s">
        <v>1152</v>
      </c>
    </row>
    <row r="62" spans="2:8" ht="24" x14ac:dyDescent="0.3">
      <c r="B62" s="534" t="s">
        <v>1153</v>
      </c>
      <c r="C62" s="534"/>
      <c r="D62" s="402" t="s">
        <v>1154</v>
      </c>
      <c r="E62" s="532"/>
      <c r="F62" s="534">
        <v>144</v>
      </c>
      <c r="G62" s="402"/>
      <c r="H62" s="402"/>
    </row>
    <row r="63" spans="2:8" x14ac:dyDescent="0.3">
      <c r="B63" s="542" t="s">
        <v>1155</v>
      </c>
      <c r="C63" s="542"/>
      <c r="D63" s="539" t="s">
        <v>1156</v>
      </c>
      <c r="F63" s="542">
        <v>144</v>
      </c>
      <c r="G63" s="539"/>
      <c r="H63" s="404"/>
    </row>
    <row r="64" spans="2:8" x14ac:dyDescent="0.3">
      <c r="B64" s="534" t="s">
        <v>1301</v>
      </c>
      <c r="C64" s="534"/>
      <c r="D64" s="535" t="s">
        <v>1157</v>
      </c>
      <c r="E64" s="532"/>
      <c r="F64" s="642"/>
      <c r="G64" s="535"/>
      <c r="H64" s="641" t="s">
        <v>1143</v>
      </c>
    </row>
    <row r="65" spans="2:8" x14ac:dyDescent="0.3">
      <c r="B65" s="534"/>
      <c r="C65" s="534"/>
      <c r="D65" s="535" t="s">
        <v>1158</v>
      </c>
      <c r="E65" s="532"/>
      <c r="F65" s="642"/>
      <c r="G65" s="535"/>
      <c r="H65" s="641"/>
    </row>
    <row r="66" spans="2:8" x14ac:dyDescent="0.3">
      <c r="B66" s="534"/>
      <c r="C66" s="534"/>
      <c r="D66" s="535" t="s">
        <v>1159</v>
      </c>
      <c r="E66" s="532"/>
      <c r="F66" s="642"/>
      <c r="G66" s="535"/>
      <c r="H66" s="641"/>
    </row>
    <row r="67" spans="2:8" x14ac:dyDescent="0.3">
      <c r="B67" s="542" t="s">
        <v>1160</v>
      </c>
      <c r="C67" s="542"/>
      <c r="D67" s="539" t="s">
        <v>1161</v>
      </c>
      <c r="F67" s="542">
        <v>144</v>
      </c>
      <c r="G67" s="539"/>
      <c r="H67" s="404"/>
    </row>
    <row r="68" spans="2:8" x14ac:dyDescent="0.3">
      <c r="B68" s="534" t="s">
        <v>1162</v>
      </c>
      <c r="C68" s="534"/>
      <c r="D68" s="402" t="s">
        <v>1163</v>
      </c>
      <c r="E68" s="532"/>
      <c r="F68" s="534">
        <v>146</v>
      </c>
      <c r="G68" s="402"/>
      <c r="H68" s="402"/>
    </row>
    <row r="69" spans="2:8" x14ac:dyDescent="0.3">
      <c r="B69" s="542" t="s">
        <v>1164</v>
      </c>
      <c r="C69" s="542"/>
      <c r="D69" s="539" t="s">
        <v>1165</v>
      </c>
      <c r="F69" s="542">
        <v>146</v>
      </c>
      <c r="G69" s="539"/>
      <c r="H69" s="404"/>
    </row>
    <row r="70" spans="2:8" ht="36" x14ac:dyDescent="0.3">
      <c r="B70" s="534" t="s">
        <v>1166</v>
      </c>
      <c r="C70" s="534"/>
      <c r="D70" s="402" t="s">
        <v>1167</v>
      </c>
      <c r="E70" s="532"/>
      <c r="F70" s="534">
        <v>146</v>
      </c>
      <c r="G70" s="402"/>
      <c r="H70" s="402" t="s">
        <v>1168</v>
      </c>
    </row>
    <row r="71" spans="2:8" x14ac:dyDescent="0.3">
      <c r="B71" s="542" t="s">
        <v>1169</v>
      </c>
      <c r="C71" s="542"/>
      <c r="D71" s="539" t="s">
        <v>1170</v>
      </c>
      <c r="F71" s="542">
        <v>147</v>
      </c>
      <c r="G71" s="539"/>
      <c r="H71" s="404"/>
    </row>
    <row r="72" spans="2:8" x14ac:dyDescent="0.3">
      <c r="B72" s="534" t="s">
        <v>1171</v>
      </c>
      <c r="C72" s="534"/>
      <c r="D72" s="402" t="s">
        <v>1172</v>
      </c>
      <c r="E72" s="532"/>
      <c r="F72" s="534">
        <v>147</v>
      </c>
      <c r="G72" s="402"/>
      <c r="H72" s="402"/>
    </row>
    <row r="73" spans="2:8" x14ac:dyDescent="0.3">
      <c r="B73" s="542" t="s">
        <v>1173</v>
      </c>
      <c r="C73" s="542"/>
      <c r="D73" s="539" t="s">
        <v>1174</v>
      </c>
      <c r="F73" s="542">
        <v>148</v>
      </c>
      <c r="G73" s="539"/>
      <c r="H73" s="404"/>
    </row>
    <row r="74" spans="2:8" x14ac:dyDescent="0.3">
      <c r="B74" s="534" t="s">
        <v>1175</v>
      </c>
      <c r="C74" s="534"/>
      <c r="D74" s="402" t="s">
        <v>1176</v>
      </c>
      <c r="E74" s="532"/>
      <c r="F74" s="534">
        <v>148</v>
      </c>
      <c r="G74" s="402"/>
      <c r="H74" s="402"/>
    </row>
    <row r="75" spans="2:8" x14ac:dyDescent="0.3">
      <c r="B75" s="542" t="s">
        <v>1177</v>
      </c>
      <c r="C75" s="542"/>
      <c r="D75" s="539" t="s">
        <v>1178</v>
      </c>
      <c r="F75" s="542">
        <v>149</v>
      </c>
      <c r="G75" s="539"/>
      <c r="H75" s="404"/>
    </row>
    <row r="76" spans="2:8" x14ac:dyDescent="0.3">
      <c r="B76" s="534" t="s">
        <v>1300</v>
      </c>
      <c r="C76" s="534"/>
      <c r="D76" s="535" t="s">
        <v>1179</v>
      </c>
      <c r="E76" s="532"/>
      <c r="F76" s="642">
        <v>149</v>
      </c>
      <c r="G76" s="535"/>
      <c r="H76" s="402"/>
    </row>
    <row r="77" spans="2:8" x14ac:dyDescent="0.3">
      <c r="B77" s="534"/>
      <c r="C77" s="534"/>
      <c r="D77" s="535" t="s">
        <v>1180</v>
      </c>
      <c r="E77" s="532"/>
      <c r="F77" s="642"/>
      <c r="G77" s="535"/>
      <c r="H77" s="402"/>
    </row>
    <row r="78" spans="2:8" ht="37.5" customHeight="1" x14ac:dyDescent="0.3">
      <c r="B78" s="542" t="s">
        <v>1181</v>
      </c>
      <c r="C78" s="542"/>
      <c r="D78" s="539" t="s">
        <v>1182</v>
      </c>
      <c r="F78" s="542">
        <v>151</v>
      </c>
      <c r="G78" s="539"/>
      <c r="H78" s="404" t="s">
        <v>1183</v>
      </c>
    </row>
    <row r="79" spans="2:8" ht="9.75" customHeight="1" x14ac:dyDescent="0.3">
      <c r="B79" s="540"/>
      <c r="D79" s="330"/>
      <c r="F79" s="540"/>
      <c r="H79" s="407"/>
    </row>
    <row r="80" spans="2:8" s="604" customFormat="1" ht="15.6" x14ac:dyDescent="0.3">
      <c r="B80" s="601"/>
      <c r="C80" s="601"/>
      <c r="D80" s="601" t="s">
        <v>1184</v>
      </c>
      <c r="E80" s="602"/>
      <c r="F80" s="603"/>
      <c r="G80" s="601"/>
      <c r="H80" s="602"/>
    </row>
    <row r="81" spans="2:8" x14ac:dyDescent="0.3">
      <c r="B81" s="542"/>
      <c r="C81" s="542"/>
      <c r="D81" s="539"/>
      <c r="F81" s="542"/>
      <c r="G81" s="539"/>
      <c r="H81" s="404"/>
    </row>
    <row r="82" spans="2:8" x14ac:dyDescent="0.3">
      <c r="B82" s="534" t="s">
        <v>1185</v>
      </c>
      <c r="C82" s="534"/>
      <c r="D82" s="402" t="s">
        <v>1186</v>
      </c>
      <c r="E82" s="532"/>
      <c r="F82" s="534" t="s">
        <v>1187</v>
      </c>
      <c r="G82" s="402"/>
      <c r="H82" s="402"/>
    </row>
    <row r="83" spans="2:8" x14ac:dyDescent="0.3">
      <c r="B83" s="542" t="s">
        <v>1297</v>
      </c>
      <c r="C83" s="542"/>
      <c r="D83" s="539" t="s">
        <v>1188</v>
      </c>
      <c r="F83" s="542" t="s">
        <v>1187</v>
      </c>
      <c r="G83" s="539"/>
      <c r="H83" s="404"/>
    </row>
    <row r="84" spans="2:8" x14ac:dyDescent="0.3">
      <c r="B84" s="534" t="s">
        <v>1297</v>
      </c>
      <c r="C84" s="534"/>
      <c r="D84" s="640" t="s">
        <v>1189</v>
      </c>
      <c r="E84" s="532"/>
      <c r="F84" s="642" t="s">
        <v>1187</v>
      </c>
      <c r="G84" s="535"/>
      <c r="H84" s="641"/>
    </row>
    <row r="85" spans="2:8" x14ac:dyDescent="0.3">
      <c r="B85" s="534"/>
      <c r="C85" s="534"/>
      <c r="D85" s="640"/>
      <c r="E85" s="532"/>
      <c r="F85" s="642"/>
      <c r="G85" s="535"/>
      <c r="H85" s="641"/>
    </row>
    <row r="86" spans="2:8" x14ac:dyDescent="0.3">
      <c r="B86" s="542" t="s">
        <v>1185</v>
      </c>
      <c r="C86" s="542"/>
      <c r="D86" s="643" t="s">
        <v>1190</v>
      </c>
      <c r="F86" s="637" t="s">
        <v>1187</v>
      </c>
      <c r="G86" s="539"/>
      <c r="H86" s="636"/>
    </row>
    <row r="87" spans="2:8" x14ac:dyDescent="0.3">
      <c r="B87" s="542" t="s">
        <v>1298</v>
      </c>
      <c r="C87" s="542"/>
      <c r="D87" s="643"/>
      <c r="F87" s="637"/>
      <c r="G87" s="539"/>
      <c r="H87" s="636"/>
    </row>
    <row r="88" spans="2:8" x14ac:dyDescent="0.3">
      <c r="B88" s="534" t="s">
        <v>1297</v>
      </c>
      <c r="C88" s="534"/>
      <c r="D88" s="535" t="s">
        <v>1191</v>
      </c>
      <c r="E88" s="532"/>
      <c r="F88" s="534" t="s">
        <v>1187</v>
      </c>
      <c r="G88" s="535"/>
      <c r="H88" s="402"/>
    </row>
    <row r="89" spans="2:8" x14ac:dyDescent="0.3">
      <c r="B89" s="542" t="s">
        <v>1192</v>
      </c>
      <c r="C89" s="542"/>
      <c r="D89" s="539" t="s">
        <v>1193</v>
      </c>
      <c r="F89" s="542">
        <v>169</v>
      </c>
      <c r="G89" s="539"/>
      <c r="H89" s="404"/>
    </row>
    <row r="90" spans="2:8" x14ac:dyDescent="0.3">
      <c r="B90" s="534" t="s">
        <v>1194</v>
      </c>
      <c r="C90" s="534"/>
      <c r="D90" s="535" t="s">
        <v>1195</v>
      </c>
      <c r="E90" s="532"/>
      <c r="F90" s="534">
        <v>174</v>
      </c>
      <c r="G90" s="535"/>
      <c r="H90" s="402"/>
    </row>
    <row r="91" spans="2:8" x14ac:dyDescent="0.3">
      <c r="B91" s="542" t="s">
        <v>1296</v>
      </c>
      <c r="C91" s="542"/>
      <c r="D91" s="539" t="s">
        <v>1196</v>
      </c>
      <c r="F91" s="542">
        <v>174</v>
      </c>
      <c r="G91" s="539"/>
      <c r="H91" s="404"/>
    </row>
    <row r="92" spans="2:8" ht="24" x14ac:dyDescent="0.3">
      <c r="B92" s="534" t="s">
        <v>1197</v>
      </c>
      <c r="C92" s="534"/>
      <c r="D92" s="535" t="s">
        <v>1198</v>
      </c>
      <c r="E92" s="532"/>
      <c r="F92" s="534">
        <v>174</v>
      </c>
      <c r="G92" s="535"/>
      <c r="H92" s="402"/>
    </row>
    <row r="93" spans="2:8" x14ac:dyDescent="0.3">
      <c r="B93" s="542" t="s">
        <v>1199</v>
      </c>
      <c r="C93" s="542"/>
      <c r="D93" s="539" t="s">
        <v>1200</v>
      </c>
      <c r="F93" s="542">
        <v>175</v>
      </c>
      <c r="G93" s="539"/>
      <c r="H93" s="404"/>
    </row>
    <row r="94" spans="2:8" x14ac:dyDescent="0.3">
      <c r="B94" s="534" t="s">
        <v>1201</v>
      </c>
      <c r="C94" s="534"/>
      <c r="D94" s="535" t="s">
        <v>1202</v>
      </c>
      <c r="E94" s="532"/>
      <c r="F94" s="534">
        <v>177</v>
      </c>
      <c r="G94" s="535"/>
      <c r="H94" s="402"/>
    </row>
    <row r="95" spans="2:8" x14ac:dyDescent="0.3">
      <c r="B95" s="542" t="s">
        <v>1203</v>
      </c>
      <c r="C95" s="542"/>
      <c r="D95" s="539" t="s">
        <v>1204</v>
      </c>
      <c r="F95" s="542">
        <v>179</v>
      </c>
      <c r="G95" s="539"/>
      <c r="H95" s="404"/>
    </row>
    <row r="96" spans="2:8" x14ac:dyDescent="0.3">
      <c r="B96" s="534" t="s">
        <v>1205</v>
      </c>
      <c r="C96" s="534"/>
      <c r="D96" s="535" t="s">
        <v>1206</v>
      </c>
      <c r="E96" s="532"/>
      <c r="F96" s="534">
        <v>180</v>
      </c>
      <c r="G96" s="535"/>
      <c r="H96" s="402"/>
    </row>
    <row r="97" spans="2:8" x14ac:dyDescent="0.3">
      <c r="B97" s="542" t="s">
        <v>1207</v>
      </c>
      <c r="C97" s="542"/>
      <c r="D97" s="539" t="s">
        <v>1208</v>
      </c>
      <c r="F97" s="542">
        <v>183</v>
      </c>
      <c r="G97" s="539"/>
      <c r="H97" s="404"/>
    </row>
    <row r="98" spans="2:8" x14ac:dyDescent="0.3">
      <c r="B98" s="534" t="s">
        <v>1209</v>
      </c>
      <c r="C98" s="534"/>
      <c r="D98" s="535" t="s">
        <v>1210</v>
      </c>
      <c r="E98" s="532"/>
      <c r="F98" s="534">
        <v>184</v>
      </c>
      <c r="G98" s="535"/>
      <c r="H98" s="402"/>
    </row>
    <row r="99" spans="2:8" x14ac:dyDescent="0.3">
      <c r="B99" s="542" t="s">
        <v>1211</v>
      </c>
      <c r="C99" s="542"/>
      <c r="D99" s="539" t="s">
        <v>1212</v>
      </c>
      <c r="F99" s="542">
        <v>184</v>
      </c>
      <c r="G99" s="539"/>
      <c r="H99" s="404"/>
    </row>
    <row r="100" spans="2:8" x14ac:dyDescent="0.3">
      <c r="B100" s="534" t="s">
        <v>1213</v>
      </c>
      <c r="C100" s="534"/>
      <c r="D100" s="535" t="s">
        <v>1214</v>
      </c>
      <c r="E100" s="532"/>
      <c r="F100" s="534">
        <v>185</v>
      </c>
      <c r="G100" s="535"/>
      <c r="H100" s="402"/>
    </row>
    <row r="101" spans="2:8" x14ac:dyDescent="0.3">
      <c r="B101" s="542" t="s">
        <v>1215</v>
      </c>
      <c r="C101" s="542"/>
      <c r="D101" s="539" t="s">
        <v>1216</v>
      </c>
      <c r="F101" s="542">
        <v>185</v>
      </c>
      <c r="G101" s="539"/>
      <c r="H101" s="404"/>
    </row>
    <row r="102" spans="2:8" x14ac:dyDescent="0.3">
      <c r="B102" s="534" t="s">
        <v>1217</v>
      </c>
      <c r="C102" s="534"/>
      <c r="D102" s="535" t="s">
        <v>1218</v>
      </c>
      <c r="E102" s="532"/>
      <c r="F102" s="534">
        <v>192</v>
      </c>
      <c r="G102" s="535"/>
      <c r="H102" s="402"/>
    </row>
    <row r="103" spans="2:8" x14ac:dyDescent="0.3">
      <c r="B103" s="542" t="s">
        <v>1295</v>
      </c>
      <c r="C103" s="542"/>
      <c r="D103" s="539" t="s">
        <v>1219</v>
      </c>
      <c r="E103" s="539"/>
      <c r="F103" s="542">
        <v>192</v>
      </c>
      <c r="G103" s="539"/>
      <c r="H103" s="407"/>
    </row>
    <row r="104" spans="2:8" x14ac:dyDescent="0.3">
      <c r="B104" s="534" t="s">
        <v>1295</v>
      </c>
      <c r="C104" s="534"/>
      <c r="D104" s="535" t="s">
        <v>1220</v>
      </c>
      <c r="E104" s="535"/>
      <c r="F104" s="534">
        <v>192</v>
      </c>
      <c r="G104" s="535"/>
      <c r="H104" s="532"/>
    </row>
    <row r="105" spans="2:8" x14ac:dyDescent="0.3">
      <c r="B105" s="542" t="s">
        <v>1221</v>
      </c>
      <c r="C105" s="542"/>
      <c r="D105" s="539" t="s">
        <v>1222</v>
      </c>
      <c r="E105" s="539"/>
      <c r="F105" s="542">
        <v>187</v>
      </c>
      <c r="G105" s="539"/>
      <c r="H105" s="407"/>
    </row>
    <row r="106" spans="2:8" x14ac:dyDescent="0.3">
      <c r="B106" s="534" t="s">
        <v>1223</v>
      </c>
      <c r="C106" s="534"/>
      <c r="D106" s="535" t="s">
        <v>1224</v>
      </c>
      <c r="E106" s="532"/>
      <c r="F106" s="534">
        <v>188</v>
      </c>
      <c r="G106" s="535"/>
      <c r="H106" s="402"/>
    </row>
    <row r="107" spans="2:8" x14ac:dyDescent="0.3">
      <c r="B107" s="542" t="s">
        <v>1294</v>
      </c>
      <c r="C107" s="542"/>
      <c r="D107" s="539" t="s">
        <v>1225</v>
      </c>
      <c r="E107" s="539"/>
      <c r="F107" s="542">
        <v>188</v>
      </c>
      <c r="G107" s="539"/>
      <c r="H107" s="407"/>
    </row>
    <row r="108" spans="2:8" x14ac:dyDescent="0.3">
      <c r="B108" s="534" t="s">
        <v>1294</v>
      </c>
      <c r="C108" s="534"/>
      <c r="D108" s="535" t="s">
        <v>1226</v>
      </c>
      <c r="E108" s="532"/>
      <c r="F108" s="534"/>
      <c r="G108" s="535"/>
      <c r="H108" s="402" t="s">
        <v>1227</v>
      </c>
    </row>
    <row r="109" spans="2:8" x14ac:dyDescent="0.3">
      <c r="B109" s="542" t="s">
        <v>1228</v>
      </c>
      <c r="C109" s="542"/>
      <c r="D109" s="539" t="s">
        <v>1229</v>
      </c>
      <c r="E109" s="539"/>
      <c r="F109" s="542">
        <v>188</v>
      </c>
      <c r="G109" s="539"/>
      <c r="H109" s="407"/>
    </row>
    <row r="110" spans="2:8" x14ac:dyDescent="0.3">
      <c r="B110" s="534" t="s">
        <v>1293</v>
      </c>
      <c r="C110" s="534"/>
      <c r="D110" s="535" t="s">
        <v>1230</v>
      </c>
      <c r="E110" s="535"/>
      <c r="F110" s="534">
        <v>188</v>
      </c>
      <c r="G110" s="535"/>
      <c r="H110" s="543"/>
    </row>
    <row r="111" spans="2:8" x14ac:dyDescent="0.3">
      <c r="B111" s="542" t="s">
        <v>1293</v>
      </c>
      <c r="C111" s="542"/>
      <c r="D111" s="539" t="s">
        <v>1231</v>
      </c>
      <c r="F111" s="542">
        <v>188</v>
      </c>
      <c r="G111" s="539"/>
      <c r="H111" s="539"/>
    </row>
    <row r="112" spans="2:8" x14ac:dyDescent="0.3">
      <c r="B112" s="534" t="s">
        <v>1232</v>
      </c>
      <c r="C112" s="534"/>
      <c r="D112" s="535" t="s">
        <v>1233</v>
      </c>
      <c r="E112" s="532"/>
      <c r="F112" s="534">
        <v>193</v>
      </c>
      <c r="G112" s="535"/>
      <c r="H112" s="535"/>
    </row>
    <row r="113" spans="2:8" x14ac:dyDescent="0.3">
      <c r="B113" s="542" t="s">
        <v>1292</v>
      </c>
      <c r="C113" s="542"/>
      <c r="D113" s="539" t="s">
        <v>1188</v>
      </c>
      <c r="F113" s="542">
        <v>193</v>
      </c>
      <c r="G113" s="539"/>
      <c r="H113" s="539"/>
    </row>
    <row r="114" spans="2:8" ht="24" x14ac:dyDescent="0.3">
      <c r="B114" s="534" t="s">
        <v>1292</v>
      </c>
      <c r="C114" s="534"/>
      <c r="D114" s="535" t="s">
        <v>1231</v>
      </c>
      <c r="E114" s="532"/>
      <c r="F114" s="534"/>
      <c r="G114" s="535"/>
      <c r="H114" s="402" t="s">
        <v>1234</v>
      </c>
    </row>
    <row r="115" spans="2:8" x14ac:dyDescent="0.3">
      <c r="B115" s="542" t="s">
        <v>1292</v>
      </c>
      <c r="C115" s="542"/>
      <c r="D115" s="643" t="s">
        <v>1189</v>
      </c>
      <c r="F115" s="637">
        <v>193</v>
      </c>
      <c r="G115" s="539"/>
      <c r="H115" s="539"/>
    </row>
    <row r="116" spans="2:8" x14ac:dyDescent="0.3">
      <c r="B116" s="542"/>
      <c r="C116" s="542"/>
      <c r="D116" s="643"/>
      <c r="F116" s="637"/>
      <c r="G116" s="539"/>
      <c r="H116" s="404"/>
    </row>
    <row r="117" spans="2:8" x14ac:dyDescent="0.3">
      <c r="B117" s="534" t="s">
        <v>1235</v>
      </c>
      <c r="C117" s="534"/>
      <c r="D117" s="535" t="s">
        <v>1236</v>
      </c>
      <c r="E117" s="532"/>
      <c r="F117" s="534">
        <v>195</v>
      </c>
      <c r="G117" s="535"/>
      <c r="H117" s="402"/>
    </row>
    <row r="118" spans="2:8" x14ac:dyDescent="0.3">
      <c r="B118" s="542" t="s">
        <v>1237</v>
      </c>
      <c r="C118" s="542"/>
      <c r="D118" s="539" t="s">
        <v>1238</v>
      </c>
      <c r="F118" s="542">
        <v>196</v>
      </c>
      <c r="G118" s="539"/>
      <c r="H118" s="404"/>
    </row>
    <row r="119" spans="2:8" ht="36" x14ac:dyDescent="0.3">
      <c r="B119" s="534" t="s">
        <v>1239</v>
      </c>
      <c r="C119" s="534"/>
      <c r="D119" s="535" t="s">
        <v>1240</v>
      </c>
      <c r="E119" s="532"/>
      <c r="F119" s="534">
        <v>197</v>
      </c>
      <c r="G119" s="535"/>
      <c r="H119" s="535" t="s">
        <v>1242</v>
      </c>
    </row>
    <row r="120" spans="2:8" x14ac:dyDescent="0.3">
      <c r="B120" s="542" t="s">
        <v>1299</v>
      </c>
      <c r="C120" s="542"/>
      <c r="D120" s="539" t="s">
        <v>1241</v>
      </c>
      <c r="F120" s="542"/>
      <c r="G120" s="539"/>
      <c r="H120" s="539"/>
    </row>
    <row r="121" spans="2:8" ht="24" x14ac:dyDescent="0.3">
      <c r="B121" s="534" t="s">
        <v>1243</v>
      </c>
      <c r="C121" s="534"/>
      <c r="D121" s="535" t="s">
        <v>1244</v>
      </c>
      <c r="E121" s="532"/>
      <c r="F121" s="534">
        <v>196</v>
      </c>
      <c r="G121" s="535"/>
      <c r="H121" s="402"/>
    </row>
    <row r="122" spans="2:8" x14ac:dyDescent="0.3">
      <c r="B122" s="542" t="s">
        <v>1245</v>
      </c>
      <c r="C122" s="542"/>
      <c r="D122" s="539" t="s">
        <v>1246</v>
      </c>
      <c r="F122" s="542">
        <v>197</v>
      </c>
      <c r="G122" s="539"/>
      <c r="H122" s="539" t="s">
        <v>1248</v>
      </c>
    </row>
    <row r="123" spans="2:8" x14ac:dyDescent="0.3">
      <c r="B123" s="534" t="s">
        <v>1291</v>
      </c>
      <c r="C123" s="534"/>
      <c r="D123" s="535" t="s">
        <v>1247</v>
      </c>
      <c r="E123" s="532"/>
      <c r="F123" s="534"/>
      <c r="G123" s="535"/>
      <c r="H123" s="535"/>
    </row>
    <row r="124" spans="2:8" x14ac:dyDescent="0.3">
      <c r="B124" s="542" t="s">
        <v>1249</v>
      </c>
      <c r="C124" s="542"/>
      <c r="D124" s="539" t="s">
        <v>1250</v>
      </c>
      <c r="F124" s="542">
        <v>198</v>
      </c>
      <c r="G124" s="539"/>
      <c r="H124" s="404"/>
    </row>
    <row r="125" spans="2:8" x14ac:dyDescent="0.3">
      <c r="B125" s="534" t="s">
        <v>1251</v>
      </c>
      <c r="C125" s="534"/>
      <c r="D125" s="535" t="s">
        <v>1252</v>
      </c>
      <c r="E125" s="532"/>
      <c r="F125" s="534">
        <v>200</v>
      </c>
      <c r="G125" s="535"/>
      <c r="H125" s="402"/>
    </row>
    <row r="126" spans="2:8" ht="36" x14ac:dyDescent="0.3">
      <c r="B126" s="542" t="s">
        <v>1253</v>
      </c>
      <c r="C126" s="542"/>
      <c r="D126" s="539" t="s">
        <v>1254</v>
      </c>
      <c r="F126" s="542">
        <v>200</v>
      </c>
      <c r="G126" s="539"/>
      <c r="H126" s="539" t="s">
        <v>1256</v>
      </c>
    </row>
    <row r="127" spans="2:8" x14ac:dyDescent="0.3">
      <c r="B127" s="534" t="s">
        <v>1290</v>
      </c>
      <c r="C127" s="534"/>
      <c r="D127" s="535" t="s">
        <v>1255</v>
      </c>
      <c r="E127" s="532"/>
      <c r="F127" s="534"/>
      <c r="G127" s="535"/>
      <c r="H127" s="535"/>
    </row>
    <row r="128" spans="2:8" ht="24" x14ac:dyDescent="0.3">
      <c r="B128" s="542" t="s">
        <v>1257</v>
      </c>
      <c r="C128" s="542"/>
      <c r="D128" s="539" t="s">
        <v>1258</v>
      </c>
      <c r="F128" s="542">
        <v>202</v>
      </c>
      <c r="G128" s="539"/>
      <c r="H128" s="404" t="s">
        <v>1143</v>
      </c>
    </row>
    <row r="129" spans="1:8" x14ac:dyDescent="0.3">
      <c r="B129" s="534" t="s">
        <v>1259</v>
      </c>
      <c r="C129" s="534"/>
      <c r="D129" s="535" t="s">
        <v>1260</v>
      </c>
      <c r="E129" s="532"/>
      <c r="F129" s="534"/>
      <c r="G129" s="535"/>
      <c r="H129" s="402"/>
    </row>
    <row r="130" spans="1:8" x14ac:dyDescent="0.3">
      <c r="B130" s="540"/>
      <c r="D130" s="330"/>
      <c r="F130" s="540"/>
      <c r="H130" s="407"/>
    </row>
    <row r="131" spans="1:8" ht="15.6" x14ac:dyDescent="0.3">
      <c r="A131" s="537"/>
      <c r="B131" s="592"/>
      <c r="C131" s="592"/>
      <c r="D131" s="592" t="s">
        <v>1287</v>
      </c>
      <c r="E131" s="595"/>
      <c r="F131" s="593"/>
      <c r="G131" s="594"/>
      <c r="H131" s="615"/>
    </row>
    <row r="132" spans="1:8" x14ac:dyDescent="0.3">
      <c r="B132" s="542"/>
      <c r="C132" s="542"/>
      <c r="D132" s="539"/>
      <c r="F132" s="542"/>
      <c r="G132" s="539"/>
      <c r="H132" s="404"/>
    </row>
    <row r="133" spans="1:8" x14ac:dyDescent="0.3">
      <c r="B133" s="542" t="s">
        <v>1261</v>
      </c>
      <c r="C133" s="542"/>
      <c r="D133" s="539" t="s">
        <v>1262</v>
      </c>
      <c r="F133" s="542">
        <v>73</v>
      </c>
      <c r="G133" s="539"/>
      <c r="H133" s="539" t="s">
        <v>1264</v>
      </c>
    </row>
    <row r="134" spans="1:8" x14ac:dyDescent="0.3">
      <c r="B134" s="534" t="s">
        <v>1265</v>
      </c>
      <c r="C134" s="534"/>
      <c r="D134" s="535" t="s">
        <v>1263</v>
      </c>
      <c r="E134" s="532"/>
      <c r="F134" s="535"/>
      <c r="G134" s="535"/>
      <c r="H134" s="535"/>
    </row>
    <row r="135" spans="1:8" x14ac:dyDescent="0.3">
      <c r="B135" s="542" t="s">
        <v>1265</v>
      </c>
      <c r="C135" s="542"/>
      <c r="D135" s="539" t="s">
        <v>1266</v>
      </c>
      <c r="F135" s="542">
        <v>73</v>
      </c>
      <c r="G135" s="539"/>
      <c r="H135" s="404"/>
    </row>
    <row r="136" spans="1:8" x14ac:dyDescent="0.3">
      <c r="B136" s="534" t="s">
        <v>1267</v>
      </c>
      <c r="C136" s="534"/>
      <c r="D136" s="535" t="s">
        <v>1268</v>
      </c>
      <c r="E136" s="532"/>
      <c r="F136" s="534">
        <v>73</v>
      </c>
      <c r="G136" s="535"/>
      <c r="H136" s="402"/>
    </row>
    <row r="137" spans="1:8" x14ac:dyDescent="0.3">
      <c r="B137" s="542" t="s">
        <v>1269</v>
      </c>
      <c r="C137" s="542"/>
      <c r="D137" s="539" t="s">
        <v>1270</v>
      </c>
      <c r="F137" s="542">
        <v>75</v>
      </c>
      <c r="G137" s="539"/>
      <c r="H137" s="404"/>
    </row>
    <row r="138" spans="1:8" x14ac:dyDescent="0.3">
      <c r="B138" s="534" t="s">
        <v>1271</v>
      </c>
      <c r="C138" s="534"/>
      <c r="D138" s="535" t="s">
        <v>1272</v>
      </c>
      <c r="E138" s="532"/>
      <c r="F138" s="534">
        <v>78</v>
      </c>
      <c r="G138" s="535"/>
      <c r="H138" s="535"/>
    </row>
    <row r="139" spans="1:8" x14ac:dyDescent="0.3">
      <c r="B139" s="542" t="s">
        <v>1289</v>
      </c>
      <c r="C139" s="542"/>
      <c r="D139" s="539" t="s">
        <v>1273</v>
      </c>
      <c r="F139" s="542"/>
      <c r="G139" s="539"/>
      <c r="H139" s="539"/>
    </row>
    <row r="140" spans="1:8" x14ac:dyDescent="0.3">
      <c r="B140" s="534" t="s">
        <v>1274</v>
      </c>
      <c r="C140" s="534"/>
      <c r="D140" s="535" t="s">
        <v>1275</v>
      </c>
      <c r="E140" s="532"/>
      <c r="F140" s="534">
        <v>80</v>
      </c>
      <c r="G140" s="535"/>
      <c r="H140" s="402"/>
    </row>
    <row r="141" spans="1:8" x14ac:dyDescent="0.3">
      <c r="B141" s="157" t="s">
        <v>1276</v>
      </c>
      <c r="C141" s="542"/>
      <c r="D141" s="406" t="s">
        <v>1277</v>
      </c>
      <c r="F141" s="157">
        <v>81</v>
      </c>
      <c r="G141" s="539"/>
    </row>
    <row r="145" spans="5:5" x14ac:dyDescent="0.3">
      <c r="E145" s="330"/>
    </row>
  </sheetData>
  <mergeCells count="19">
    <mergeCell ref="D115:D116"/>
    <mergeCell ref="F115:F116"/>
    <mergeCell ref="D84:D85"/>
    <mergeCell ref="F59:F60"/>
    <mergeCell ref="D86:D87"/>
    <mergeCell ref="H86:H87"/>
    <mergeCell ref="F86:F87"/>
    <mergeCell ref="B12:F12"/>
    <mergeCell ref="B39:B41"/>
    <mergeCell ref="D50:D51"/>
    <mergeCell ref="H50:H51"/>
    <mergeCell ref="F50:F51"/>
    <mergeCell ref="H84:H85"/>
    <mergeCell ref="F84:F85"/>
    <mergeCell ref="H39:H41"/>
    <mergeCell ref="F39:F41"/>
    <mergeCell ref="H64:H66"/>
    <mergeCell ref="F64:F66"/>
    <mergeCell ref="F76:F77"/>
  </mergeCells>
  <phoneticPr fontId="36" type="noConversion"/>
  <hyperlinks>
    <hyperlink ref="D10" r:id="rId1" display="do Oświadczenia na temat informacji niefinansowych za 2023 r." xr:uid="{01D23EE9-EFD1-4916-B3F3-1ED5BEFF4659}"/>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A1EE9-F1E4-4FDD-9783-E39D4DBA68C3}">
  <sheetPr>
    <tabColor rgb="FFFF5050"/>
  </sheetPr>
  <dimension ref="A5:AC41"/>
  <sheetViews>
    <sheetView showGridLines="0" topLeftCell="A12" zoomScaleNormal="100" workbookViewId="0">
      <selection activeCell="G19" sqref="G19"/>
    </sheetView>
  </sheetViews>
  <sheetFormatPr defaultColWidth="21.88671875" defaultRowHeight="15" customHeight="1" x14ac:dyDescent="0.3"/>
  <cols>
    <col min="1" max="1" width="8" style="73" customWidth="1"/>
    <col min="2" max="2" width="15.33203125" style="530" customWidth="1"/>
    <col min="3" max="3" width="0.6640625" style="530" customWidth="1"/>
    <col min="4" max="4" width="7.109375" style="73" customWidth="1"/>
    <col min="5" max="5" width="6.5546875" style="528" customWidth="1"/>
    <col min="6" max="10" width="11.44140625" style="73" customWidth="1"/>
    <col min="11" max="11" width="8.6640625" style="73" customWidth="1"/>
    <col min="12" max="43" width="4.33203125" style="73" customWidth="1"/>
    <col min="44" max="16384" width="21.88671875" style="73"/>
  </cols>
  <sheetData>
    <row r="5" spans="1:29" ht="12" x14ac:dyDescent="0.3"/>
    <row r="6" spans="1:29" ht="15" customHeight="1" x14ac:dyDescent="0.3">
      <c r="E6" s="73"/>
    </row>
    <row r="8" spans="1:29" ht="15" customHeight="1" x14ac:dyDescent="0.3">
      <c r="D8" s="13"/>
      <c r="E8" s="73"/>
    </row>
    <row r="9" spans="1:29" ht="21" x14ac:dyDescent="0.5">
      <c r="B9" s="73"/>
      <c r="C9" s="73"/>
      <c r="D9" s="576" t="s">
        <v>1280</v>
      </c>
      <c r="E9" s="13"/>
    </row>
    <row r="10" spans="1:29" ht="15" customHeight="1" x14ac:dyDescent="0.35">
      <c r="A10"/>
      <c r="B10" s="575"/>
      <c r="C10" s="575"/>
      <c r="D10" s="583" t="s">
        <v>1281</v>
      </c>
      <c r="E10" s="575"/>
      <c r="F10" s="575"/>
      <c r="G10" s="575"/>
      <c r="H10" s="575"/>
      <c r="I10" s="575"/>
      <c r="J10" s="575"/>
    </row>
    <row r="11" spans="1:29" ht="15" customHeight="1" thickBot="1" x14ac:dyDescent="0.35">
      <c r="A11"/>
      <c r="B11" s="575"/>
      <c r="C11" s="575"/>
      <c r="D11" s="575"/>
      <c r="E11" s="575"/>
      <c r="F11" s="575"/>
      <c r="G11" s="575"/>
      <c r="H11" s="575"/>
      <c r="I11" s="575"/>
      <c r="J11" s="575"/>
      <c r="K11" s="28"/>
      <c r="L11" s="28"/>
      <c r="M11" s="28"/>
      <c r="N11" s="28"/>
      <c r="O11" s="28"/>
      <c r="P11" s="28"/>
      <c r="Q11" s="28"/>
      <c r="R11" s="28"/>
      <c r="S11" s="28"/>
      <c r="T11" s="28"/>
      <c r="U11" s="28"/>
      <c r="V11" s="28"/>
      <c r="W11" s="28"/>
      <c r="X11" s="28"/>
      <c r="Y11" s="28"/>
      <c r="Z11" s="28"/>
      <c r="AA11" s="28"/>
      <c r="AB11" s="28"/>
      <c r="AC11" s="28"/>
    </row>
    <row r="12" spans="1:29" ht="37.5" customHeight="1" thickTop="1" thickBot="1" x14ac:dyDescent="0.35">
      <c r="A12"/>
      <c r="B12"/>
      <c r="C12"/>
      <c r="D12" s="544"/>
      <c r="E12" s="545"/>
      <c r="F12" s="546"/>
      <c r="G12" s="546"/>
      <c r="H12" s="546"/>
      <c r="I12" s="546"/>
      <c r="J12" s="546"/>
      <c r="P12" s="28"/>
      <c r="Q12" s="28"/>
      <c r="R12" s="28"/>
      <c r="S12" s="28"/>
      <c r="T12" s="28"/>
      <c r="U12"/>
      <c r="V12"/>
      <c r="W12"/>
      <c r="X12"/>
      <c r="Y12"/>
      <c r="Z12"/>
      <c r="AA12" s="28"/>
      <c r="AB12" s="28"/>
      <c r="AC12" s="28"/>
    </row>
    <row r="13" spans="1:29" ht="60" customHeight="1" thickTop="1" thickBot="1" x14ac:dyDescent="0.35">
      <c r="A13"/>
      <c r="B13"/>
      <c r="C13"/>
      <c r="D13" s="650" t="s">
        <v>1305</v>
      </c>
      <c r="E13" s="555" t="s">
        <v>1331</v>
      </c>
      <c r="F13" s="548"/>
      <c r="G13" s="549"/>
      <c r="H13" s="550"/>
      <c r="I13" s="550"/>
      <c r="J13" s="550"/>
      <c r="P13" s="28"/>
      <c r="Q13" s="28"/>
      <c r="R13" s="28"/>
      <c r="S13" s="28"/>
      <c r="T13" s="28"/>
      <c r="U13"/>
      <c r="V13"/>
      <c r="W13"/>
      <c r="X13"/>
      <c r="Y13"/>
      <c r="Z13"/>
      <c r="AA13" s="28"/>
      <c r="AB13" s="28"/>
      <c r="AC13" s="28"/>
    </row>
    <row r="14" spans="1:29" ht="60" customHeight="1" thickTop="1" thickBot="1" x14ac:dyDescent="0.35">
      <c r="A14"/>
      <c r="B14"/>
      <c r="C14"/>
      <c r="D14" s="650"/>
      <c r="E14" s="555" t="s">
        <v>1330</v>
      </c>
      <c r="F14" s="548">
        <v>12</v>
      </c>
      <c r="G14" s="548">
        <v>6</v>
      </c>
      <c r="H14" s="549">
        <v>8</v>
      </c>
      <c r="I14" s="550"/>
      <c r="J14" s="550" t="s">
        <v>1335</v>
      </c>
      <c r="P14" s="28"/>
      <c r="Q14" s="28"/>
      <c r="R14" s="28"/>
      <c r="S14" s="28"/>
      <c r="T14" s="28"/>
      <c r="U14"/>
      <c r="V14"/>
      <c r="W14"/>
      <c r="X14"/>
      <c r="Y14"/>
      <c r="Z14"/>
      <c r="AA14" s="28"/>
      <c r="AB14" s="28"/>
      <c r="AC14" s="28"/>
    </row>
    <row r="15" spans="1:29" s="202" customFormat="1" ht="60" customHeight="1" thickTop="1" thickBot="1" x14ac:dyDescent="0.35">
      <c r="A15"/>
      <c r="B15"/>
      <c r="C15"/>
      <c r="D15" s="650"/>
      <c r="E15" s="555" t="s">
        <v>1329</v>
      </c>
      <c r="F15" s="551">
        <v>14</v>
      </c>
      <c r="G15" s="548"/>
      <c r="H15" s="549" t="s">
        <v>1332</v>
      </c>
      <c r="I15" s="549" t="s">
        <v>1333</v>
      </c>
      <c r="J15" s="550"/>
      <c r="U15"/>
      <c r="V15"/>
      <c r="W15"/>
      <c r="X15"/>
      <c r="Y15"/>
      <c r="Z15"/>
    </row>
    <row r="16" spans="1:29" s="202" customFormat="1" ht="60" customHeight="1" thickTop="1" thickBot="1" x14ac:dyDescent="0.35">
      <c r="A16"/>
      <c r="B16"/>
      <c r="C16"/>
      <c r="D16" s="650"/>
      <c r="E16" s="555" t="s">
        <v>1328</v>
      </c>
      <c r="F16" s="551"/>
      <c r="G16" s="551" t="s">
        <v>1334</v>
      </c>
      <c r="H16" s="548"/>
      <c r="I16" s="548"/>
      <c r="J16" s="549"/>
      <c r="U16"/>
      <c r="V16"/>
      <c r="W16"/>
      <c r="X16"/>
      <c r="Y16"/>
      <c r="Z16"/>
    </row>
    <row r="17" spans="1:26" s="202" customFormat="1" ht="60" customHeight="1" thickTop="1" thickBot="1" x14ac:dyDescent="0.35">
      <c r="A17"/>
      <c r="B17"/>
      <c r="C17"/>
      <c r="D17" s="650"/>
      <c r="E17" s="556" t="s">
        <v>1306</v>
      </c>
      <c r="F17" s="552"/>
      <c r="G17" s="551"/>
      <c r="H17" s="551"/>
      <c r="I17" s="548"/>
      <c r="J17" s="548"/>
      <c r="U17"/>
      <c r="V17"/>
      <c r="W17"/>
      <c r="X17"/>
      <c r="Y17"/>
      <c r="Z17"/>
    </row>
    <row r="18" spans="1:26" s="202" customFormat="1" ht="15.6" thickTop="1" thickBot="1" x14ac:dyDescent="0.35">
      <c r="A18"/>
      <c r="B18"/>
      <c r="C18"/>
      <c r="D18" s="646"/>
      <c r="E18" s="646"/>
      <c r="F18" s="553" t="s">
        <v>1307</v>
      </c>
      <c r="G18" s="620" t="s">
        <v>1356</v>
      </c>
      <c r="H18" s="647" t="s">
        <v>1355</v>
      </c>
      <c r="I18" s="553" t="s">
        <v>1308</v>
      </c>
      <c r="J18" s="553" t="s">
        <v>1309</v>
      </c>
      <c r="U18"/>
      <c r="V18"/>
      <c r="W18"/>
      <c r="X18"/>
      <c r="Y18"/>
      <c r="Z18"/>
    </row>
    <row r="19" spans="1:26" s="202" customFormat="1" ht="15.6" thickTop="1" thickBot="1" x14ac:dyDescent="0.35">
      <c r="A19"/>
      <c r="B19"/>
      <c r="C19"/>
      <c r="D19" s="646"/>
      <c r="E19" s="646"/>
      <c r="F19" s="554" t="s">
        <v>239</v>
      </c>
      <c r="G19" s="554" t="s">
        <v>239</v>
      </c>
      <c r="H19" s="648"/>
      <c r="I19" s="554" t="s">
        <v>239</v>
      </c>
      <c r="J19" s="554" t="s">
        <v>239</v>
      </c>
      <c r="U19"/>
      <c r="V19"/>
      <c r="W19"/>
      <c r="X19"/>
      <c r="Y19"/>
      <c r="Z19"/>
    </row>
    <row r="20" spans="1:26" ht="37.5" customHeight="1" thickTop="1" thickBot="1" x14ac:dyDescent="0.35">
      <c r="A20"/>
      <c r="B20"/>
      <c r="C20"/>
      <c r="D20" s="646"/>
      <c r="E20" s="646"/>
      <c r="F20" s="649" t="s">
        <v>1310</v>
      </c>
      <c r="G20" s="649"/>
      <c r="H20" s="649"/>
      <c r="I20" s="649"/>
      <c r="J20" s="649"/>
      <c r="U20"/>
      <c r="V20"/>
      <c r="W20"/>
      <c r="X20"/>
      <c r="Y20"/>
      <c r="Z20"/>
    </row>
    <row r="21" spans="1:26" thickTop="1" x14ac:dyDescent="0.3">
      <c r="A21"/>
      <c r="B21"/>
      <c r="C21"/>
      <c r="D21" s="651"/>
      <c r="E21" s="651"/>
      <c r="F21" s="651"/>
      <c r="G21" s="651"/>
      <c r="H21" s="651"/>
      <c r="I21" s="651"/>
      <c r="J21" s="651"/>
      <c r="U21"/>
      <c r="V21"/>
      <c r="W21"/>
      <c r="X21"/>
      <c r="Y21"/>
      <c r="Z21"/>
    </row>
    <row r="22" spans="1:26" ht="14.4" x14ac:dyDescent="0.3">
      <c r="A22"/>
      <c r="B22"/>
      <c r="C22"/>
      <c r="D22" s="652"/>
      <c r="E22" s="652"/>
      <c r="F22" s="652"/>
      <c r="G22" s="652"/>
      <c r="H22" s="652"/>
      <c r="I22" s="652"/>
      <c r="J22" s="652"/>
      <c r="U22"/>
      <c r="V22"/>
      <c r="W22"/>
      <c r="X22"/>
      <c r="Y22"/>
      <c r="Z22"/>
    </row>
    <row r="23" spans="1:26" ht="14.4" x14ac:dyDescent="0.3">
      <c r="A23"/>
      <c r="B23"/>
      <c r="C23"/>
      <c r="D23" s="652"/>
      <c r="E23" s="652"/>
      <c r="F23" s="652"/>
      <c r="G23" s="652"/>
      <c r="H23" s="652"/>
      <c r="I23" s="652"/>
      <c r="J23" s="652"/>
      <c r="U23"/>
      <c r="V23"/>
      <c r="W23"/>
      <c r="X23"/>
      <c r="Y23"/>
      <c r="Z23"/>
    </row>
    <row r="24" spans="1:26" ht="36" x14ac:dyDescent="0.3">
      <c r="A24"/>
      <c r="B24"/>
      <c r="C24"/>
      <c r="D24"/>
      <c r="E24" s="547" t="s">
        <v>1336</v>
      </c>
      <c r="F24" s="653" t="s">
        <v>389</v>
      </c>
      <c r="G24" s="653"/>
      <c r="H24" s="653"/>
      <c r="I24" s="570"/>
      <c r="J24" s="547" t="s">
        <v>1311</v>
      </c>
      <c r="K24" s="547" t="s">
        <v>1312</v>
      </c>
      <c r="L24"/>
      <c r="M24"/>
      <c r="N24"/>
      <c r="O24"/>
      <c r="P24"/>
      <c r="Q24"/>
      <c r="R24"/>
      <c r="S24"/>
      <c r="T24"/>
      <c r="U24"/>
      <c r="V24"/>
      <c r="W24"/>
      <c r="X24"/>
      <c r="Y24"/>
      <c r="Z24"/>
    </row>
    <row r="25" spans="1:26" ht="15.75" customHeight="1" thickBot="1" x14ac:dyDescent="0.35">
      <c r="A25"/>
      <c r="B25"/>
      <c r="C25"/>
      <c r="D25"/>
      <c r="E25" s="558">
        <v>1</v>
      </c>
      <c r="F25" s="654" t="s">
        <v>1313</v>
      </c>
      <c r="G25" s="654"/>
      <c r="H25" s="654"/>
      <c r="I25" s="654"/>
      <c r="J25" s="566">
        <v>8</v>
      </c>
      <c r="K25" s="567">
        <v>5</v>
      </c>
      <c r="L25"/>
      <c r="M25"/>
      <c r="N25"/>
      <c r="O25"/>
      <c r="P25"/>
      <c r="Q25"/>
      <c r="R25"/>
      <c r="S25"/>
      <c r="T25"/>
      <c r="U25"/>
      <c r="V25"/>
      <c r="W25"/>
      <c r="X25"/>
      <c r="Y25"/>
      <c r="Z25"/>
    </row>
    <row r="26" spans="1:26" ht="15" customHeight="1" thickBot="1" x14ac:dyDescent="0.35">
      <c r="A26"/>
      <c r="B26"/>
      <c r="C26"/>
      <c r="D26"/>
      <c r="E26" s="559">
        <v>2</v>
      </c>
      <c r="F26" s="644" t="s">
        <v>1314</v>
      </c>
      <c r="G26" s="644"/>
      <c r="H26" s="644"/>
      <c r="I26" s="644"/>
      <c r="J26" s="564">
        <v>8</v>
      </c>
      <c r="K26" s="565">
        <v>5</v>
      </c>
      <c r="L26"/>
      <c r="M26"/>
      <c r="N26"/>
      <c r="O26"/>
      <c r="P26"/>
      <c r="Q26"/>
      <c r="R26"/>
      <c r="S26"/>
      <c r="T26"/>
      <c r="U26"/>
      <c r="V26"/>
      <c r="W26"/>
      <c r="X26"/>
      <c r="Y26"/>
      <c r="Z26"/>
    </row>
    <row r="27" spans="1:26" ht="15" customHeight="1" thickBot="1" x14ac:dyDescent="0.35">
      <c r="D27"/>
      <c r="E27" s="559">
        <v>3</v>
      </c>
      <c r="F27" s="644" t="s">
        <v>1315</v>
      </c>
      <c r="G27" s="644"/>
      <c r="H27" s="644"/>
      <c r="I27" s="644"/>
      <c r="J27" s="564">
        <v>7</v>
      </c>
      <c r="K27" s="565">
        <v>5</v>
      </c>
      <c r="L27"/>
      <c r="M27"/>
      <c r="N27"/>
      <c r="O27"/>
      <c r="P27"/>
      <c r="Q27"/>
      <c r="R27"/>
      <c r="S27"/>
      <c r="T27"/>
      <c r="U27"/>
      <c r="V27"/>
      <c r="W27"/>
      <c r="X27"/>
      <c r="Y27"/>
      <c r="Z27"/>
    </row>
    <row r="28" spans="1:26" ht="15" customHeight="1" thickBot="1" x14ac:dyDescent="0.35">
      <c r="D28"/>
      <c r="E28" s="559">
        <v>4</v>
      </c>
      <c r="F28" s="644" t="s">
        <v>1316</v>
      </c>
      <c r="G28" s="644"/>
      <c r="H28" s="644"/>
      <c r="I28" s="644"/>
      <c r="J28" s="564">
        <v>7</v>
      </c>
      <c r="K28" s="565">
        <v>5</v>
      </c>
      <c r="L28"/>
      <c r="M28"/>
      <c r="N28"/>
      <c r="O28"/>
      <c r="P28"/>
      <c r="Q28"/>
      <c r="R28"/>
      <c r="S28"/>
      <c r="T28"/>
      <c r="U28"/>
      <c r="V28"/>
    </row>
    <row r="29" spans="1:26" ht="15" customHeight="1" thickBot="1" x14ac:dyDescent="0.35">
      <c r="D29"/>
      <c r="E29" s="560">
        <v>5</v>
      </c>
      <c r="F29" s="644" t="s">
        <v>1317</v>
      </c>
      <c r="G29" s="644"/>
      <c r="H29" s="644"/>
      <c r="I29" s="644"/>
      <c r="J29" s="564">
        <v>6</v>
      </c>
      <c r="K29" s="565">
        <v>5</v>
      </c>
      <c r="L29"/>
      <c r="M29"/>
      <c r="N29"/>
      <c r="O29"/>
      <c r="P29"/>
      <c r="Q29"/>
      <c r="R29"/>
      <c r="S29"/>
      <c r="T29"/>
      <c r="U29"/>
      <c r="V29"/>
    </row>
    <row r="30" spans="1:26" ht="15" customHeight="1" thickBot="1" x14ac:dyDescent="0.35">
      <c r="D30"/>
      <c r="E30" s="561">
        <v>6</v>
      </c>
      <c r="F30" s="644" t="s">
        <v>1218</v>
      </c>
      <c r="G30" s="644"/>
      <c r="H30" s="644"/>
      <c r="I30" s="644"/>
      <c r="J30" s="564">
        <v>8</v>
      </c>
      <c r="K30" s="565">
        <v>2</v>
      </c>
      <c r="L30"/>
      <c r="M30"/>
      <c r="N30"/>
      <c r="O30"/>
      <c r="P30"/>
      <c r="Q30"/>
      <c r="R30"/>
      <c r="S30"/>
      <c r="T30"/>
      <c r="U30"/>
      <c r="V30"/>
    </row>
    <row r="31" spans="1:26" ht="15" customHeight="1" thickBot="1" x14ac:dyDescent="0.35">
      <c r="D31"/>
      <c r="E31" s="560">
        <v>7</v>
      </c>
      <c r="F31" s="644" t="s">
        <v>1318</v>
      </c>
      <c r="G31" s="644"/>
      <c r="H31" s="644"/>
      <c r="I31" s="644"/>
      <c r="J31" s="564">
        <v>6</v>
      </c>
      <c r="K31" s="565">
        <v>4</v>
      </c>
      <c r="L31"/>
      <c r="M31"/>
      <c r="N31"/>
      <c r="O31"/>
      <c r="P31"/>
      <c r="Q31"/>
      <c r="R31"/>
      <c r="S31"/>
      <c r="T31"/>
      <c r="U31"/>
      <c r="V31"/>
    </row>
    <row r="32" spans="1:26" ht="15" customHeight="1" thickBot="1" x14ac:dyDescent="0.35">
      <c r="D32"/>
      <c r="E32" s="560">
        <v>8</v>
      </c>
      <c r="F32" s="644" t="s">
        <v>1319</v>
      </c>
      <c r="G32" s="644"/>
      <c r="H32" s="644"/>
      <c r="I32" s="644"/>
      <c r="J32" s="564">
        <v>7</v>
      </c>
      <c r="K32" s="565">
        <v>3</v>
      </c>
      <c r="L32"/>
      <c r="M32"/>
      <c r="N32"/>
      <c r="O32"/>
      <c r="P32"/>
      <c r="Q32"/>
      <c r="R32"/>
      <c r="S32"/>
      <c r="T32"/>
      <c r="U32"/>
      <c r="V32"/>
    </row>
    <row r="33" spans="4:22" ht="15" customHeight="1" thickBot="1" x14ac:dyDescent="0.35">
      <c r="D33"/>
      <c r="E33" s="560">
        <v>9</v>
      </c>
      <c r="F33" s="644" t="s">
        <v>1320</v>
      </c>
      <c r="G33" s="644"/>
      <c r="H33" s="644"/>
      <c r="I33" s="644"/>
      <c r="J33" s="564">
        <v>6</v>
      </c>
      <c r="K33" s="565">
        <v>3</v>
      </c>
      <c r="L33"/>
      <c r="M33"/>
      <c r="N33"/>
      <c r="O33"/>
      <c r="P33"/>
      <c r="Q33"/>
      <c r="R33"/>
      <c r="S33"/>
      <c r="T33"/>
      <c r="U33"/>
      <c r="V33"/>
    </row>
    <row r="34" spans="4:22" ht="15" customHeight="1" thickBot="1" x14ac:dyDescent="0.35">
      <c r="E34" s="560">
        <v>10</v>
      </c>
      <c r="F34" s="644" t="s">
        <v>1321</v>
      </c>
      <c r="G34" s="644"/>
      <c r="H34" s="644"/>
      <c r="I34" s="644"/>
      <c r="J34" s="564">
        <v>6</v>
      </c>
      <c r="K34" s="565">
        <v>3</v>
      </c>
    </row>
    <row r="35" spans="4:22" ht="15" customHeight="1" thickBot="1" x14ac:dyDescent="0.35">
      <c r="E35" s="560">
        <v>11</v>
      </c>
      <c r="F35" s="644" t="s">
        <v>1322</v>
      </c>
      <c r="G35" s="644"/>
      <c r="H35" s="644"/>
      <c r="I35" s="644"/>
      <c r="J35" s="564">
        <v>5</v>
      </c>
      <c r="K35" s="565">
        <v>3</v>
      </c>
    </row>
    <row r="36" spans="4:22" ht="15" customHeight="1" thickBot="1" x14ac:dyDescent="0.35">
      <c r="E36" s="561">
        <v>12</v>
      </c>
      <c r="F36" s="644" t="s">
        <v>1323</v>
      </c>
      <c r="G36" s="644"/>
      <c r="H36" s="644"/>
      <c r="I36" s="644"/>
      <c r="J36" s="564">
        <v>7</v>
      </c>
      <c r="K36" s="565">
        <v>1</v>
      </c>
    </row>
    <row r="37" spans="4:22" ht="15" customHeight="1" thickBot="1" x14ac:dyDescent="0.35">
      <c r="E37" s="560">
        <v>13</v>
      </c>
      <c r="F37" s="644" t="s">
        <v>1324</v>
      </c>
      <c r="G37" s="644"/>
      <c r="H37" s="644"/>
      <c r="I37" s="644"/>
      <c r="J37" s="564">
        <v>5</v>
      </c>
      <c r="K37" s="565">
        <v>3</v>
      </c>
    </row>
    <row r="38" spans="4:22" ht="15" customHeight="1" thickBot="1" x14ac:dyDescent="0.35">
      <c r="E38" s="562">
        <v>14</v>
      </c>
      <c r="F38" s="644" t="s">
        <v>1325</v>
      </c>
      <c r="G38" s="644"/>
      <c r="H38" s="644"/>
      <c r="I38" s="644"/>
      <c r="J38" s="564">
        <v>6</v>
      </c>
      <c r="K38" s="565">
        <v>1</v>
      </c>
    </row>
    <row r="39" spans="4:22" ht="15" customHeight="1" thickBot="1" x14ac:dyDescent="0.35">
      <c r="E39" s="562">
        <v>15</v>
      </c>
      <c r="F39" s="644" t="s">
        <v>1326</v>
      </c>
      <c r="G39" s="644"/>
      <c r="H39" s="644"/>
      <c r="I39" s="644"/>
      <c r="J39" s="564">
        <v>4</v>
      </c>
      <c r="K39" s="565">
        <v>2</v>
      </c>
    </row>
    <row r="40" spans="4:22" ht="15" customHeight="1" x14ac:dyDescent="0.3">
      <c r="E40" s="568">
        <v>16</v>
      </c>
      <c r="F40" s="645" t="s">
        <v>1327</v>
      </c>
      <c r="G40" s="645"/>
      <c r="H40" s="645"/>
      <c r="I40" s="645"/>
      <c r="J40" s="563">
        <v>4</v>
      </c>
      <c r="K40" s="563">
        <v>2</v>
      </c>
    </row>
    <row r="41" spans="4:22" ht="15" customHeight="1" x14ac:dyDescent="0.3">
      <c r="E41" s="569"/>
      <c r="F41" s="557"/>
      <c r="G41" s="557"/>
      <c r="H41" s="557"/>
      <c r="I41" s="557"/>
    </row>
  </sheetData>
  <mergeCells count="24">
    <mergeCell ref="D13:D17"/>
    <mergeCell ref="F38:I38"/>
    <mergeCell ref="D21:J21"/>
    <mergeCell ref="D22:J22"/>
    <mergeCell ref="D23:J23"/>
    <mergeCell ref="F24:H24"/>
    <mergeCell ref="F25:I25"/>
    <mergeCell ref="F31:I31"/>
    <mergeCell ref="F34:I34"/>
    <mergeCell ref="F35:I35"/>
    <mergeCell ref="F36:I36"/>
    <mergeCell ref="F37:I37"/>
    <mergeCell ref="F32:I32"/>
    <mergeCell ref="F33:I33"/>
    <mergeCell ref="F26:I26"/>
    <mergeCell ref="F27:I27"/>
    <mergeCell ref="F39:I39"/>
    <mergeCell ref="F40:I40"/>
    <mergeCell ref="D18:E20"/>
    <mergeCell ref="H18:H19"/>
    <mergeCell ref="F20:J20"/>
    <mergeCell ref="F28:I28"/>
    <mergeCell ref="F29:I29"/>
    <mergeCell ref="F30:I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6D49-0CF6-4BDB-A829-018A4AAA09CB}">
  <sheetPr codeName="Arkusz3">
    <tabColor rgb="FF03BDBD"/>
  </sheetPr>
  <dimension ref="A1:O97"/>
  <sheetViews>
    <sheetView showGridLines="0" topLeftCell="A46" workbookViewId="0">
      <selection activeCell="I22" sqref="I22"/>
    </sheetView>
  </sheetViews>
  <sheetFormatPr defaultColWidth="8.88671875" defaultRowHeight="12" x14ac:dyDescent="0.3"/>
  <cols>
    <col min="1" max="1" width="11.6640625" style="35" bestFit="1" customWidth="1"/>
    <col min="2" max="2" width="4.5546875" style="11" customWidth="1"/>
    <col min="3" max="3" width="18.5546875" style="11" customWidth="1"/>
    <col min="4" max="14" width="15.6640625" style="11" customWidth="1"/>
    <col min="15" max="15" width="4.33203125" style="11" customWidth="1"/>
    <col min="16" max="16384" width="8.88671875" style="11"/>
  </cols>
  <sheetData>
    <row r="1" spans="1:15" s="15" customFormat="1" x14ac:dyDescent="0.3">
      <c r="A1" s="6" t="s">
        <v>314</v>
      </c>
      <c r="B1" s="7" t="s">
        <v>18</v>
      </c>
      <c r="C1" s="7"/>
      <c r="D1" s="7"/>
      <c r="E1" s="7"/>
      <c r="F1" s="14"/>
      <c r="G1" s="14"/>
      <c r="H1" s="14"/>
    </row>
    <row r="2" spans="1:15" x14ac:dyDescent="0.3">
      <c r="B2" s="90"/>
      <c r="C2" s="90"/>
      <c r="D2" s="90"/>
      <c r="E2" s="90"/>
      <c r="F2" s="10"/>
      <c r="G2" s="10"/>
      <c r="H2" s="10"/>
    </row>
    <row r="3" spans="1:15" ht="12.75" customHeight="1" x14ac:dyDescent="0.3">
      <c r="B3" s="35"/>
      <c r="C3" s="656" t="s">
        <v>0</v>
      </c>
      <c r="D3" s="657"/>
      <c r="E3" s="673" t="s">
        <v>1</v>
      </c>
      <c r="F3" s="657"/>
      <c r="G3" s="673" t="s">
        <v>2</v>
      </c>
      <c r="H3" s="674"/>
      <c r="I3" s="673" t="s">
        <v>9</v>
      </c>
      <c r="J3" s="674"/>
      <c r="K3" s="673" t="s">
        <v>10</v>
      </c>
      <c r="L3" s="674"/>
      <c r="M3" s="673" t="s">
        <v>11</v>
      </c>
      <c r="N3" s="674"/>
    </row>
    <row r="4" spans="1:15" ht="136.5" customHeight="1" x14ac:dyDescent="0.3">
      <c r="B4" s="71" t="s">
        <v>381</v>
      </c>
      <c r="C4" s="658" t="s">
        <v>3</v>
      </c>
      <c r="D4" s="659"/>
      <c r="E4" s="662" t="s">
        <v>4</v>
      </c>
      <c r="F4" s="659"/>
      <c r="G4" s="662" t="s">
        <v>5</v>
      </c>
      <c r="H4" s="664"/>
      <c r="I4" s="658" t="s">
        <v>12</v>
      </c>
      <c r="J4" s="659"/>
      <c r="K4" s="662" t="s">
        <v>13</v>
      </c>
      <c r="L4" s="659"/>
      <c r="M4" s="662" t="s">
        <v>14</v>
      </c>
      <c r="N4" s="671"/>
      <c r="O4" s="70" t="s">
        <v>381</v>
      </c>
    </row>
    <row r="5" spans="1:15" ht="112.2" customHeight="1" thickBot="1" x14ac:dyDescent="0.35">
      <c r="B5" s="71" t="s">
        <v>382</v>
      </c>
      <c r="C5" s="660" t="s">
        <v>6</v>
      </c>
      <c r="D5" s="661"/>
      <c r="E5" s="663" t="s">
        <v>7</v>
      </c>
      <c r="F5" s="661"/>
      <c r="G5" s="663" t="s">
        <v>8</v>
      </c>
      <c r="H5" s="665"/>
      <c r="I5" s="668" t="s">
        <v>15</v>
      </c>
      <c r="J5" s="669"/>
      <c r="K5" s="670" t="s">
        <v>16</v>
      </c>
      <c r="L5" s="669"/>
      <c r="M5" s="670" t="s">
        <v>17</v>
      </c>
      <c r="N5" s="672"/>
      <c r="O5" s="70" t="s">
        <v>382</v>
      </c>
    </row>
    <row r="6" spans="1:15" ht="12.6" thickTop="1" x14ac:dyDescent="0.3">
      <c r="B6" s="10"/>
      <c r="C6" s="10"/>
      <c r="D6" s="10"/>
      <c r="E6" s="10"/>
      <c r="F6" s="10"/>
      <c r="G6" s="10"/>
      <c r="H6" s="10"/>
    </row>
    <row r="9" spans="1:15" s="17" customFormat="1" x14ac:dyDescent="0.3">
      <c r="A9" s="4"/>
      <c r="B9" s="7" t="s">
        <v>164</v>
      </c>
    </row>
    <row r="10" spans="1:15" x14ac:dyDescent="0.3">
      <c r="B10" s="90"/>
      <c r="C10" s="90"/>
      <c r="D10" s="90"/>
      <c r="E10" s="90"/>
      <c r="F10" s="10"/>
      <c r="G10" s="10"/>
    </row>
    <row r="11" spans="1:15" ht="12.6" thickBot="1" x14ac:dyDescent="0.35">
      <c r="B11" s="51"/>
      <c r="C11" s="65"/>
      <c r="D11" s="65"/>
      <c r="E11" s="51" t="s">
        <v>19</v>
      </c>
      <c r="F11" s="94">
        <v>2023</v>
      </c>
      <c r="G11" s="94">
        <v>2022</v>
      </c>
      <c r="H11" s="94" t="s">
        <v>20</v>
      </c>
      <c r="I11" s="94" t="s">
        <v>21</v>
      </c>
      <c r="J11" s="94" t="s">
        <v>22</v>
      </c>
      <c r="K11" s="94" t="s">
        <v>23</v>
      </c>
      <c r="L11" s="94" t="s">
        <v>24</v>
      </c>
    </row>
    <row r="12" spans="1:15" x14ac:dyDescent="0.3">
      <c r="B12" s="73" t="s">
        <v>25</v>
      </c>
      <c r="C12" s="73"/>
      <c r="D12" s="64"/>
      <c r="E12" s="67" t="s">
        <v>26</v>
      </c>
      <c r="F12" s="622">
        <v>8478</v>
      </c>
      <c r="G12" s="623">
        <v>8797</v>
      </c>
      <c r="H12" s="624">
        <v>-3.6</v>
      </c>
      <c r="I12" s="623">
        <v>8159</v>
      </c>
      <c r="J12" s="623">
        <v>8356</v>
      </c>
      <c r="K12" s="623">
        <v>8464</v>
      </c>
      <c r="L12" s="623">
        <v>8927</v>
      </c>
    </row>
    <row r="13" spans="1:15" x14ac:dyDescent="0.3">
      <c r="B13" s="73" t="s">
        <v>27</v>
      </c>
      <c r="C13" s="73"/>
      <c r="D13" s="64"/>
      <c r="E13" s="67" t="s">
        <v>28</v>
      </c>
      <c r="F13" s="622">
        <v>35647</v>
      </c>
      <c r="G13" s="623">
        <v>39037</v>
      </c>
      <c r="H13" s="624">
        <v>-8.6999999999999993</v>
      </c>
      <c r="I13" s="623">
        <v>33523</v>
      </c>
      <c r="J13" s="623">
        <v>34536</v>
      </c>
      <c r="K13" s="623">
        <v>35306</v>
      </c>
      <c r="L13" s="623">
        <v>39167</v>
      </c>
    </row>
    <row r="14" spans="1:15" x14ac:dyDescent="0.3">
      <c r="B14" s="666" t="s">
        <v>29</v>
      </c>
      <c r="C14" s="666"/>
      <c r="E14" s="67" t="s">
        <v>30</v>
      </c>
      <c r="F14" s="625">
        <v>23.35</v>
      </c>
      <c r="G14" s="626">
        <v>21.73</v>
      </c>
      <c r="H14" s="624">
        <v>7.5</v>
      </c>
      <c r="I14" s="626">
        <v>23.2</v>
      </c>
      <c r="J14" s="626">
        <v>23.57</v>
      </c>
      <c r="K14" s="626">
        <v>24.13</v>
      </c>
      <c r="L14" s="626">
        <v>22.55</v>
      </c>
    </row>
    <row r="15" spans="1:15" x14ac:dyDescent="0.3">
      <c r="B15" s="74" t="s">
        <v>31</v>
      </c>
      <c r="C15" s="74"/>
      <c r="D15" s="29"/>
      <c r="E15" s="617" t="s">
        <v>32</v>
      </c>
      <c r="F15" s="627">
        <v>24.39</v>
      </c>
      <c r="G15" s="628">
        <v>18.510000000000002</v>
      </c>
      <c r="H15" s="629">
        <v>31.8</v>
      </c>
      <c r="I15" s="628">
        <v>18.829999999999998</v>
      </c>
      <c r="J15" s="628">
        <v>23.79</v>
      </c>
      <c r="K15" s="628">
        <v>21.26</v>
      </c>
      <c r="L15" s="628">
        <v>33.409999999999997</v>
      </c>
    </row>
    <row r="16" spans="1:15" x14ac:dyDescent="0.3">
      <c r="B16" s="73" t="s">
        <v>33</v>
      </c>
      <c r="C16" s="73"/>
      <c r="D16" s="64"/>
      <c r="E16" s="67"/>
      <c r="F16" s="625">
        <v>4.2</v>
      </c>
      <c r="G16" s="626">
        <v>4.46</v>
      </c>
      <c r="H16" s="630">
        <v>-5.83</v>
      </c>
      <c r="I16" s="626">
        <v>4.1100000000000003</v>
      </c>
      <c r="J16" s="626">
        <v>4.1399999999999997</v>
      </c>
      <c r="K16" s="626">
        <v>4.17</v>
      </c>
      <c r="L16" s="626">
        <v>4.3899999999999997</v>
      </c>
    </row>
    <row r="17" spans="1:12" hidden="1" x14ac:dyDescent="0.3">
      <c r="B17" s="73"/>
      <c r="C17" s="73"/>
      <c r="D17" s="64"/>
      <c r="E17" s="67"/>
      <c r="F17" s="34"/>
      <c r="G17" s="93"/>
      <c r="H17" s="93"/>
      <c r="I17" s="93"/>
      <c r="J17" s="93"/>
      <c r="K17" s="93"/>
      <c r="L17" s="93"/>
    </row>
    <row r="18" spans="1:12" hidden="1" x14ac:dyDescent="0.3">
      <c r="B18" s="74"/>
      <c r="C18" s="74"/>
      <c r="D18" s="29"/>
      <c r="E18" s="62"/>
      <c r="F18" s="31"/>
      <c r="G18" s="32"/>
      <c r="H18" s="32"/>
      <c r="I18" s="32"/>
      <c r="J18" s="32"/>
      <c r="K18" s="32"/>
      <c r="L18" s="32"/>
    </row>
    <row r="22" spans="1:12" s="17" customFormat="1" x14ac:dyDescent="0.3">
      <c r="A22" s="4"/>
      <c r="B22" s="7" t="s">
        <v>260</v>
      </c>
    </row>
    <row r="24" spans="1:12" ht="28.5" customHeight="1" thickBot="1" x14ac:dyDescent="0.35">
      <c r="B24" s="667" t="s">
        <v>34</v>
      </c>
      <c r="C24" s="667"/>
      <c r="D24" s="91" t="s">
        <v>35</v>
      </c>
      <c r="E24" s="667" t="s">
        <v>36</v>
      </c>
      <c r="F24" s="667"/>
      <c r="G24" s="667"/>
    </row>
    <row r="25" spans="1:12" x14ac:dyDescent="0.3">
      <c r="B25" s="72" t="s">
        <v>37</v>
      </c>
      <c r="C25" s="72"/>
      <c r="D25" s="72"/>
      <c r="E25" s="76"/>
      <c r="F25" s="76"/>
      <c r="G25" s="75"/>
    </row>
    <row r="26" spans="1:12" ht="30" customHeight="1" x14ac:dyDescent="0.3">
      <c r="B26" s="641" t="s">
        <v>38</v>
      </c>
      <c r="C26" s="641"/>
      <c r="D26" s="89" t="s">
        <v>39</v>
      </c>
      <c r="E26" s="641" t="s">
        <v>40</v>
      </c>
      <c r="F26" s="641"/>
      <c r="G26" s="641"/>
    </row>
    <row r="27" spans="1:12" ht="51" customHeight="1" x14ac:dyDescent="0.3">
      <c r="B27" s="655" t="s">
        <v>41</v>
      </c>
      <c r="C27" s="655"/>
      <c r="D27" s="88" t="s">
        <v>39</v>
      </c>
      <c r="E27" s="655" t="s">
        <v>42</v>
      </c>
      <c r="F27" s="655"/>
      <c r="G27" s="655"/>
    </row>
    <row r="28" spans="1:12" ht="72" customHeight="1" x14ac:dyDescent="0.3">
      <c r="B28" s="641" t="s">
        <v>43</v>
      </c>
      <c r="C28" s="641"/>
      <c r="D28" s="89" t="s">
        <v>39</v>
      </c>
      <c r="E28" s="641" t="s">
        <v>44</v>
      </c>
      <c r="F28" s="641"/>
      <c r="G28" s="641"/>
    </row>
    <row r="29" spans="1:12" ht="56.25" customHeight="1" x14ac:dyDescent="0.3">
      <c r="B29" s="655" t="s">
        <v>45</v>
      </c>
      <c r="C29" s="655"/>
      <c r="D29" s="88" t="s">
        <v>39</v>
      </c>
      <c r="E29" s="655" t="s">
        <v>46</v>
      </c>
      <c r="F29" s="655"/>
      <c r="G29" s="655"/>
    </row>
    <row r="30" spans="1:12" ht="28.5" customHeight="1" x14ac:dyDescent="0.3">
      <c r="B30" s="641" t="s">
        <v>47</v>
      </c>
      <c r="C30" s="641"/>
      <c r="D30" s="89" t="s">
        <v>39</v>
      </c>
      <c r="E30" s="641" t="s">
        <v>48</v>
      </c>
      <c r="F30" s="641"/>
      <c r="G30" s="641"/>
    </row>
    <row r="31" spans="1:12" ht="40.200000000000003" customHeight="1" x14ac:dyDescent="0.3">
      <c r="B31" s="655" t="s">
        <v>49</v>
      </c>
      <c r="C31" s="655"/>
      <c r="D31" s="88" t="s">
        <v>39</v>
      </c>
      <c r="E31" s="655" t="s">
        <v>261</v>
      </c>
      <c r="F31" s="655"/>
      <c r="G31" s="655"/>
    </row>
    <row r="32" spans="1:12" ht="45" customHeight="1" x14ac:dyDescent="0.3">
      <c r="B32" s="641" t="s">
        <v>50</v>
      </c>
      <c r="C32" s="641"/>
      <c r="D32" s="89" t="s">
        <v>39</v>
      </c>
      <c r="E32" s="641" t="s">
        <v>51</v>
      </c>
      <c r="F32" s="641"/>
      <c r="G32" s="641"/>
    </row>
    <row r="33" spans="2:7" ht="68.25" customHeight="1" x14ac:dyDescent="0.3">
      <c r="B33" s="655" t="s">
        <v>52</v>
      </c>
      <c r="C33" s="655"/>
      <c r="D33" s="88" t="s">
        <v>39</v>
      </c>
      <c r="E33" s="655" t="s">
        <v>53</v>
      </c>
      <c r="F33" s="655"/>
      <c r="G33" s="655"/>
    </row>
    <row r="34" spans="2:7" ht="24" customHeight="1" x14ac:dyDescent="0.3">
      <c r="B34" s="641" t="s">
        <v>54</v>
      </c>
      <c r="C34" s="641"/>
      <c r="D34" s="89" t="s">
        <v>39</v>
      </c>
      <c r="E34" s="641" t="s">
        <v>55</v>
      </c>
      <c r="F34" s="641"/>
      <c r="G34" s="641"/>
    </row>
    <row r="35" spans="2:7" ht="40.950000000000003" customHeight="1" x14ac:dyDescent="0.3">
      <c r="B35" s="655" t="s">
        <v>56</v>
      </c>
      <c r="C35" s="655"/>
      <c r="D35" s="88" t="s">
        <v>39</v>
      </c>
      <c r="E35" s="655" t="s">
        <v>57</v>
      </c>
      <c r="F35" s="655"/>
      <c r="G35" s="655"/>
    </row>
    <row r="36" spans="2:7" ht="42.75" customHeight="1" x14ac:dyDescent="0.3">
      <c r="B36" s="641" t="s">
        <v>58</v>
      </c>
      <c r="C36" s="641"/>
      <c r="D36" s="89" t="s">
        <v>39</v>
      </c>
      <c r="E36" s="641" t="s">
        <v>59</v>
      </c>
      <c r="F36" s="641"/>
      <c r="G36" s="641"/>
    </row>
    <row r="37" spans="2:7" ht="40.5" customHeight="1" x14ac:dyDescent="0.3">
      <c r="B37" s="655" t="s">
        <v>60</v>
      </c>
      <c r="C37" s="655"/>
      <c r="D37" s="88" t="s">
        <v>39</v>
      </c>
      <c r="E37" s="655" t="s">
        <v>61</v>
      </c>
      <c r="F37" s="655"/>
      <c r="G37" s="655"/>
    </row>
    <row r="38" spans="2:7" ht="41.25" customHeight="1" x14ac:dyDescent="0.3">
      <c r="B38" s="641" t="s">
        <v>62</v>
      </c>
      <c r="C38" s="641"/>
      <c r="D38" s="89" t="s">
        <v>39</v>
      </c>
      <c r="E38" s="641" t="s">
        <v>63</v>
      </c>
      <c r="F38" s="641"/>
      <c r="G38" s="641"/>
    </row>
    <row r="39" spans="2:7" ht="30" customHeight="1" x14ac:dyDescent="0.3">
      <c r="B39" s="655" t="s">
        <v>64</v>
      </c>
      <c r="C39" s="655"/>
      <c r="D39" s="88" t="s">
        <v>39</v>
      </c>
      <c r="E39" s="655" t="s">
        <v>65</v>
      </c>
      <c r="F39" s="655"/>
      <c r="G39" s="655"/>
    </row>
    <row r="40" spans="2:7" ht="27.6" customHeight="1" x14ac:dyDescent="0.3">
      <c r="B40" s="641" t="s">
        <v>66</v>
      </c>
      <c r="C40" s="641"/>
      <c r="D40" s="89" t="s">
        <v>39</v>
      </c>
      <c r="E40" s="641" t="s">
        <v>67</v>
      </c>
      <c r="F40" s="641"/>
      <c r="G40" s="641"/>
    </row>
    <row r="41" spans="2:7" ht="40.950000000000003" customHeight="1" x14ac:dyDescent="0.3">
      <c r="B41" s="655" t="s">
        <v>68</v>
      </c>
      <c r="C41" s="655"/>
      <c r="D41" s="88" t="s">
        <v>39</v>
      </c>
      <c r="E41" s="655" t="s">
        <v>69</v>
      </c>
      <c r="F41" s="655"/>
      <c r="G41" s="655"/>
    </row>
    <row r="42" spans="2:7" ht="36.6" customHeight="1" x14ac:dyDescent="0.3">
      <c r="B42" s="641" t="s">
        <v>70</v>
      </c>
      <c r="C42" s="641"/>
      <c r="D42" s="89" t="s">
        <v>39</v>
      </c>
      <c r="E42" s="641" t="s">
        <v>71</v>
      </c>
      <c r="F42" s="641"/>
      <c r="G42" s="641"/>
    </row>
    <row r="43" spans="2:7" ht="27.6" customHeight="1" x14ac:dyDescent="0.3">
      <c r="B43" s="655" t="s">
        <v>72</v>
      </c>
      <c r="C43" s="655"/>
      <c r="D43" s="655" t="s">
        <v>39</v>
      </c>
      <c r="E43" s="655" t="s">
        <v>73</v>
      </c>
      <c r="F43" s="655"/>
      <c r="G43" s="655"/>
    </row>
    <row r="44" spans="2:7" x14ac:dyDescent="0.3">
      <c r="B44" s="655" t="s">
        <v>74</v>
      </c>
      <c r="C44" s="655"/>
      <c r="D44" s="655"/>
      <c r="E44" s="655"/>
      <c r="F44" s="655"/>
      <c r="G44" s="655"/>
    </row>
    <row r="45" spans="2:7" x14ac:dyDescent="0.3">
      <c r="B45" s="655" t="s">
        <v>75</v>
      </c>
      <c r="C45" s="655"/>
      <c r="D45" s="655"/>
      <c r="E45" s="655"/>
      <c r="F45" s="655"/>
      <c r="G45" s="655"/>
    </row>
    <row r="46" spans="2:7" ht="24.6" customHeight="1" x14ac:dyDescent="0.3">
      <c r="B46" s="655" t="s">
        <v>76</v>
      </c>
      <c r="C46" s="655"/>
      <c r="D46" s="655"/>
      <c r="E46" s="655"/>
      <c r="F46" s="655"/>
      <c r="G46" s="655"/>
    </row>
    <row r="47" spans="2:7" ht="36" customHeight="1" x14ac:dyDescent="0.3">
      <c r="B47" s="655" t="s">
        <v>262</v>
      </c>
      <c r="C47" s="655"/>
      <c r="D47" s="655"/>
      <c r="E47" s="655"/>
      <c r="F47" s="655"/>
      <c r="G47" s="655"/>
    </row>
    <row r="48" spans="2:7" x14ac:dyDescent="0.3">
      <c r="B48" s="641" t="s">
        <v>77</v>
      </c>
      <c r="C48" s="641"/>
      <c r="D48" s="641" t="s">
        <v>39</v>
      </c>
      <c r="E48" s="641" t="s">
        <v>78</v>
      </c>
      <c r="F48" s="641"/>
      <c r="G48" s="641"/>
    </row>
    <row r="49" spans="1:7" x14ac:dyDescent="0.3">
      <c r="B49" s="641" t="s">
        <v>79</v>
      </c>
      <c r="C49" s="641"/>
      <c r="D49" s="641"/>
      <c r="E49" s="641"/>
      <c r="F49" s="641"/>
      <c r="G49" s="641"/>
    </row>
    <row r="50" spans="1:7" ht="24" customHeight="1" x14ac:dyDescent="0.3">
      <c r="B50" s="655" t="s">
        <v>263</v>
      </c>
      <c r="C50" s="655"/>
      <c r="D50" s="88" t="s">
        <v>39</v>
      </c>
      <c r="E50" s="655" t="s">
        <v>80</v>
      </c>
      <c r="F50" s="655"/>
      <c r="G50" s="655"/>
    </row>
    <row r="51" spans="1:7" ht="24" customHeight="1" x14ac:dyDescent="0.3">
      <c r="B51" s="641" t="s">
        <v>383</v>
      </c>
      <c r="C51" s="641"/>
      <c r="D51" s="89" t="s">
        <v>39</v>
      </c>
      <c r="E51" s="641" t="s">
        <v>81</v>
      </c>
      <c r="F51" s="641"/>
      <c r="G51" s="89"/>
    </row>
    <row r="52" spans="1:7" ht="30.75" customHeight="1" x14ac:dyDescent="0.3">
      <c r="B52" s="655" t="s">
        <v>82</v>
      </c>
      <c r="C52" s="655"/>
      <c r="D52" s="88" t="s">
        <v>39</v>
      </c>
      <c r="E52" s="655" t="s">
        <v>83</v>
      </c>
      <c r="F52" s="655"/>
      <c r="G52" s="655"/>
    </row>
    <row r="53" spans="1:7" ht="29.25" customHeight="1" x14ac:dyDescent="0.3">
      <c r="B53" s="641" t="s">
        <v>84</v>
      </c>
      <c r="C53" s="641"/>
      <c r="D53" s="89" t="s">
        <v>39</v>
      </c>
      <c r="E53" s="641" t="s">
        <v>85</v>
      </c>
      <c r="F53" s="641"/>
      <c r="G53" s="641"/>
    </row>
    <row r="54" spans="1:7" ht="41.25" customHeight="1" x14ac:dyDescent="0.3">
      <c r="B54" s="655" t="s">
        <v>86</v>
      </c>
      <c r="C54" s="655"/>
      <c r="D54" s="88" t="s">
        <v>39</v>
      </c>
      <c r="E54" s="655" t="s">
        <v>87</v>
      </c>
      <c r="F54" s="655"/>
      <c r="G54" s="655"/>
    </row>
    <row r="55" spans="1:7" ht="38.25" customHeight="1" x14ac:dyDescent="0.3">
      <c r="B55" s="641" t="s">
        <v>88</v>
      </c>
      <c r="C55" s="641"/>
      <c r="D55" s="89" t="s">
        <v>39</v>
      </c>
      <c r="E55" s="641" t="s">
        <v>89</v>
      </c>
      <c r="F55" s="641"/>
      <c r="G55" s="641"/>
    </row>
    <row r="56" spans="1:7" ht="30.75" customHeight="1" x14ac:dyDescent="0.3">
      <c r="B56" s="655" t="s">
        <v>90</v>
      </c>
      <c r="C56" s="655"/>
      <c r="D56" s="88" t="s">
        <v>39</v>
      </c>
      <c r="E56" s="655" t="s">
        <v>91</v>
      </c>
      <c r="F56" s="655"/>
      <c r="G56" s="655"/>
    </row>
    <row r="57" spans="1:7" ht="13.5" customHeight="1" x14ac:dyDescent="0.3">
      <c r="B57" s="641" t="s">
        <v>92</v>
      </c>
      <c r="C57" s="641"/>
      <c r="D57" s="641" t="s">
        <v>39</v>
      </c>
      <c r="E57" s="641" t="s">
        <v>93</v>
      </c>
      <c r="F57" s="641"/>
      <c r="G57" s="641"/>
    </row>
    <row r="58" spans="1:7" x14ac:dyDescent="0.3">
      <c r="B58" s="641" t="s">
        <v>94</v>
      </c>
      <c r="C58" s="641"/>
      <c r="D58" s="641"/>
      <c r="E58" s="641"/>
      <c r="F58" s="641"/>
      <c r="G58" s="641"/>
    </row>
    <row r="59" spans="1:7" x14ac:dyDescent="0.3">
      <c r="B59" s="641" t="s">
        <v>95</v>
      </c>
      <c r="C59" s="641"/>
      <c r="D59" s="641"/>
      <c r="E59" s="641"/>
      <c r="F59" s="641"/>
      <c r="G59" s="641"/>
    </row>
    <row r="60" spans="1:7" ht="27" customHeight="1" x14ac:dyDescent="0.3">
      <c r="B60" s="655" t="s">
        <v>96</v>
      </c>
      <c r="C60" s="655"/>
      <c r="D60" s="88" t="s">
        <v>39</v>
      </c>
      <c r="E60" s="655" t="s">
        <v>97</v>
      </c>
      <c r="F60" s="655"/>
      <c r="G60" s="655"/>
    </row>
    <row r="61" spans="1:7" ht="29.25" customHeight="1" x14ac:dyDescent="0.3">
      <c r="B61" s="641" t="s">
        <v>98</v>
      </c>
      <c r="C61" s="641"/>
      <c r="D61" s="89" t="s">
        <v>39</v>
      </c>
      <c r="E61" s="641" t="s">
        <v>99</v>
      </c>
      <c r="F61" s="641"/>
      <c r="G61" s="641"/>
    </row>
    <row r="62" spans="1:7" s="12" customFormat="1" ht="12" customHeight="1" x14ac:dyDescent="0.3">
      <c r="A62" s="36"/>
      <c r="B62" s="72" t="s">
        <v>100</v>
      </c>
      <c r="C62" s="95"/>
      <c r="D62" s="72"/>
      <c r="E62" s="72"/>
      <c r="F62" s="76"/>
      <c r="G62" s="63"/>
    </row>
    <row r="63" spans="1:7" ht="29.25" customHeight="1" x14ac:dyDescent="0.3">
      <c r="B63" s="655" t="s">
        <v>101</v>
      </c>
      <c r="C63" s="655"/>
      <c r="D63" s="88" t="s">
        <v>39</v>
      </c>
      <c r="E63" s="655" t="s">
        <v>102</v>
      </c>
      <c r="F63" s="655"/>
      <c r="G63" s="655"/>
    </row>
    <row r="64" spans="1:7" ht="39.75" customHeight="1" x14ac:dyDescent="0.3">
      <c r="B64" s="641" t="s">
        <v>103</v>
      </c>
      <c r="C64" s="641"/>
      <c r="D64" s="89" t="s">
        <v>104</v>
      </c>
      <c r="E64" s="641" t="s">
        <v>105</v>
      </c>
      <c r="F64" s="641"/>
      <c r="G64" s="641"/>
    </row>
    <row r="65" spans="2:7" ht="12" customHeight="1" x14ac:dyDescent="0.3">
      <c r="B65" s="72" t="s">
        <v>106</v>
      </c>
      <c r="C65" s="77"/>
      <c r="D65" s="72"/>
      <c r="E65" s="72"/>
      <c r="F65" s="76"/>
      <c r="G65" s="76"/>
    </row>
    <row r="66" spans="2:7" ht="27" customHeight="1" x14ac:dyDescent="0.3">
      <c r="B66" s="655" t="s">
        <v>107</v>
      </c>
      <c r="C66" s="655"/>
      <c r="D66" s="88" t="s">
        <v>108</v>
      </c>
      <c r="E66" s="655" t="s">
        <v>109</v>
      </c>
      <c r="F66" s="655"/>
      <c r="G66" s="655"/>
    </row>
    <row r="67" spans="2:7" ht="19.5" customHeight="1" x14ac:dyDescent="0.3">
      <c r="B67" s="641" t="s">
        <v>110</v>
      </c>
      <c r="C67" s="641"/>
      <c r="D67" s="89" t="s">
        <v>111</v>
      </c>
      <c r="E67" s="641" t="s">
        <v>112</v>
      </c>
      <c r="F67" s="641"/>
      <c r="G67" s="641"/>
    </row>
    <row r="68" spans="2:7" ht="12" customHeight="1" x14ac:dyDescent="0.3">
      <c r="B68" s="72" t="s">
        <v>113</v>
      </c>
      <c r="C68" s="77"/>
      <c r="D68" s="72"/>
      <c r="E68" s="72"/>
      <c r="F68" s="76"/>
      <c r="G68" s="76"/>
    </row>
    <row r="69" spans="2:7" x14ac:dyDescent="0.3">
      <c r="B69" s="655" t="s">
        <v>114</v>
      </c>
      <c r="C69" s="655"/>
      <c r="D69" s="88" t="s">
        <v>108</v>
      </c>
      <c r="E69" s="655" t="s">
        <v>115</v>
      </c>
      <c r="F69" s="655"/>
      <c r="G69" s="655"/>
    </row>
    <row r="70" spans="2:7" ht="49.95" customHeight="1" x14ac:dyDescent="0.3">
      <c r="B70" s="641" t="s">
        <v>116</v>
      </c>
      <c r="C70" s="641"/>
      <c r="D70" s="89" t="s">
        <v>108</v>
      </c>
      <c r="E70" s="641" t="s">
        <v>117</v>
      </c>
      <c r="F70" s="641"/>
      <c r="G70" s="641"/>
    </row>
    <row r="71" spans="2:7" ht="28.2" customHeight="1" x14ac:dyDescent="0.3">
      <c r="B71" s="655" t="s">
        <v>118</v>
      </c>
      <c r="C71" s="655"/>
      <c r="D71" s="88" t="s">
        <v>119</v>
      </c>
      <c r="E71" s="655" t="s">
        <v>120</v>
      </c>
      <c r="F71" s="655"/>
      <c r="G71" s="655"/>
    </row>
    <row r="72" spans="2:7" ht="28.2" customHeight="1" x14ac:dyDescent="0.3">
      <c r="B72" s="641" t="s">
        <v>121</v>
      </c>
      <c r="C72" s="641"/>
      <c r="D72" s="89" t="s">
        <v>119</v>
      </c>
      <c r="E72" s="641" t="s">
        <v>122</v>
      </c>
      <c r="F72" s="641"/>
      <c r="G72" s="641"/>
    </row>
    <row r="73" spans="2:7" ht="38.4" customHeight="1" x14ac:dyDescent="0.3">
      <c r="B73" s="655" t="s">
        <v>123</v>
      </c>
      <c r="C73" s="655"/>
      <c r="D73" s="88" t="s">
        <v>108</v>
      </c>
      <c r="E73" s="655" t="s">
        <v>124</v>
      </c>
      <c r="F73" s="655"/>
      <c r="G73" s="655"/>
    </row>
    <row r="74" spans="2:7" ht="27.6" customHeight="1" x14ac:dyDescent="0.3">
      <c r="B74" s="641" t="s">
        <v>125</v>
      </c>
      <c r="C74" s="641"/>
      <c r="D74" s="89" t="s">
        <v>126</v>
      </c>
      <c r="E74" s="641" t="s">
        <v>127</v>
      </c>
      <c r="F74" s="641"/>
      <c r="G74" s="641"/>
    </row>
    <row r="75" spans="2:7" x14ac:dyDescent="0.3">
      <c r="B75" s="655" t="s">
        <v>128</v>
      </c>
      <c r="C75" s="655"/>
      <c r="D75" s="88" t="s">
        <v>119</v>
      </c>
      <c r="E75" s="655" t="s">
        <v>129</v>
      </c>
      <c r="F75" s="655"/>
      <c r="G75" s="655"/>
    </row>
    <row r="76" spans="2:7" ht="25.5" customHeight="1" x14ac:dyDescent="0.3">
      <c r="B76" s="641" t="s">
        <v>130</v>
      </c>
      <c r="C76" s="641"/>
      <c r="D76" s="89" t="s">
        <v>119</v>
      </c>
      <c r="E76" s="641" t="s">
        <v>131</v>
      </c>
      <c r="F76" s="641"/>
      <c r="G76" s="641"/>
    </row>
    <row r="77" spans="2:7" ht="38.4" customHeight="1" x14ac:dyDescent="0.3">
      <c r="B77" s="655" t="s">
        <v>132</v>
      </c>
      <c r="C77" s="655"/>
      <c r="D77" s="88" t="s">
        <v>126</v>
      </c>
      <c r="E77" s="655" t="s">
        <v>133</v>
      </c>
      <c r="F77" s="655"/>
      <c r="G77" s="655"/>
    </row>
    <row r="78" spans="2:7" ht="25.95" customHeight="1" x14ac:dyDescent="0.3">
      <c r="B78" s="641" t="s">
        <v>134</v>
      </c>
      <c r="C78" s="641"/>
      <c r="D78" s="89" t="s">
        <v>126</v>
      </c>
      <c r="E78" s="641" t="s">
        <v>135</v>
      </c>
      <c r="F78" s="641"/>
      <c r="G78" s="641"/>
    </row>
    <row r="79" spans="2:7" ht="31.5" customHeight="1" x14ac:dyDescent="0.3">
      <c r="B79" s="655" t="s">
        <v>136</v>
      </c>
      <c r="C79" s="655"/>
      <c r="D79" s="88" t="s">
        <v>119</v>
      </c>
      <c r="E79" s="655" t="s">
        <v>137</v>
      </c>
      <c r="F79" s="655"/>
      <c r="G79" s="655"/>
    </row>
    <row r="80" spans="2:7" ht="25.5" customHeight="1" x14ac:dyDescent="0.3">
      <c r="B80" s="641" t="s">
        <v>138</v>
      </c>
      <c r="C80" s="641"/>
      <c r="D80" s="89" t="s">
        <v>139</v>
      </c>
      <c r="E80" s="641" t="s">
        <v>131</v>
      </c>
      <c r="F80" s="641"/>
      <c r="G80" s="641"/>
    </row>
    <row r="81" spans="2:7" x14ac:dyDescent="0.3">
      <c r="B81" s="655" t="s">
        <v>140</v>
      </c>
      <c r="C81" s="655"/>
      <c r="D81" s="88" t="s">
        <v>108</v>
      </c>
      <c r="E81" s="655" t="s">
        <v>141</v>
      </c>
      <c r="F81" s="655"/>
      <c r="G81" s="655"/>
    </row>
    <row r="82" spans="2:7" ht="27" customHeight="1" x14ac:dyDescent="0.3">
      <c r="B82" s="641" t="s">
        <v>142</v>
      </c>
      <c r="C82" s="641"/>
      <c r="D82" s="89" t="s">
        <v>119</v>
      </c>
      <c r="E82" s="641" t="s">
        <v>141</v>
      </c>
      <c r="F82" s="641"/>
      <c r="G82" s="641"/>
    </row>
    <row r="83" spans="2:7" x14ac:dyDescent="0.3">
      <c r="B83" s="655" t="s">
        <v>143</v>
      </c>
      <c r="C83" s="655"/>
      <c r="D83" s="88" t="s">
        <v>144</v>
      </c>
      <c r="E83" s="655" t="s">
        <v>145</v>
      </c>
      <c r="F83" s="655"/>
      <c r="G83" s="655"/>
    </row>
    <row r="84" spans="2:7" ht="24.6" customHeight="1" x14ac:dyDescent="0.3">
      <c r="B84" s="641" t="s">
        <v>146</v>
      </c>
      <c r="C84" s="641"/>
      <c r="D84" s="89" t="s">
        <v>108</v>
      </c>
      <c r="E84" s="641" t="s">
        <v>141</v>
      </c>
      <c r="F84" s="641"/>
      <c r="G84" s="641"/>
    </row>
    <row r="85" spans="2:7" ht="25.95" customHeight="1" x14ac:dyDescent="0.3">
      <c r="B85" s="655" t="s">
        <v>147</v>
      </c>
      <c r="C85" s="655"/>
      <c r="D85" s="88" t="s">
        <v>108</v>
      </c>
      <c r="E85" s="655" t="s">
        <v>141</v>
      </c>
      <c r="F85" s="655"/>
      <c r="G85" s="655"/>
    </row>
    <row r="86" spans="2:7" ht="51" customHeight="1" x14ac:dyDescent="0.3">
      <c r="B86" s="641" t="s">
        <v>148</v>
      </c>
      <c r="C86" s="641"/>
      <c r="D86" s="89" t="s">
        <v>126</v>
      </c>
      <c r="E86" s="641" t="s">
        <v>141</v>
      </c>
      <c r="F86" s="641"/>
      <c r="G86" s="641"/>
    </row>
    <row r="87" spans="2:7" x14ac:dyDescent="0.3">
      <c r="B87" s="655" t="s">
        <v>149</v>
      </c>
      <c r="C87" s="655"/>
      <c r="D87" s="88" t="s">
        <v>119</v>
      </c>
      <c r="E87" s="655" t="s">
        <v>141</v>
      </c>
      <c r="F87" s="655"/>
      <c r="G87" s="655"/>
    </row>
    <row r="88" spans="2:7" ht="25.5" customHeight="1" x14ac:dyDescent="0.3">
      <c r="B88" s="641" t="s">
        <v>150</v>
      </c>
      <c r="C88" s="641"/>
      <c r="D88" s="89" t="s">
        <v>108</v>
      </c>
      <c r="E88" s="641" t="s">
        <v>141</v>
      </c>
      <c r="F88" s="641"/>
      <c r="G88" s="641"/>
    </row>
    <row r="89" spans="2:7" ht="25.95" customHeight="1" x14ac:dyDescent="0.3">
      <c r="B89" s="655" t="s">
        <v>151</v>
      </c>
      <c r="C89" s="655"/>
      <c r="D89" s="88" t="s">
        <v>108</v>
      </c>
      <c r="E89" s="655" t="s">
        <v>141</v>
      </c>
      <c r="F89" s="655"/>
      <c r="G89" s="655"/>
    </row>
    <row r="90" spans="2:7" ht="25.5" customHeight="1" x14ac:dyDescent="0.3">
      <c r="B90" s="641" t="s">
        <v>152</v>
      </c>
      <c r="C90" s="641"/>
      <c r="D90" s="89" t="s">
        <v>108</v>
      </c>
      <c r="E90" s="641" t="s">
        <v>131</v>
      </c>
      <c r="F90" s="641"/>
      <c r="G90" s="641"/>
    </row>
    <row r="91" spans="2:7" x14ac:dyDescent="0.3">
      <c r="B91" s="655" t="s">
        <v>153</v>
      </c>
      <c r="C91" s="655"/>
      <c r="D91" s="88" t="s">
        <v>126</v>
      </c>
      <c r="E91" s="655" t="s">
        <v>131</v>
      </c>
      <c r="F91" s="655"/>
      <c r="G91" s="655"/>
    </row>
    <row r="92" spans="2:7" ht="27" customHeight="1" x14ac:dyDescent="0.3">
      <c r="B92" s="641" t="s">
        <v>154</v>
      </c>
      <c r="C92" s="641"/>
      <c r="D92" s="89" t="s">
        <v>126</v>
      </c>
      <c r="E92" s="641" t="s">
        <v>155</v>
      </c>
      <c r="F92" s="641"/>
      <c r="G92" s="641"/>
    </row>
    <row r="93" spans="2:7" x14ac:dyDescent="0.3">
      <c r="B93" s="655" t="s">
        <v>156</v>
      </c>
      <c r="C93" s="655"/>
      <c r="D93" s="88" t="s">
        <v>157</v>
      </c>
      <c r="E93" s="655" t="s">
        <v>131</v>
      </c>
      <c r="F93" s="655"/>
      <c r="G93" s="655"/>
    </row>
    <row r="94" spans="2:7" ht="25.5" customHeight="1" x14ac:dyDescent="0.3">
      <c r="B94" s="641" t="s">
        <v>158</v>
      </c>
      <c r="C94" s="641"/>
      <c r="D94" s="89" t="s">
        <v>159</v>
      </c>
      <c r="E94" s="641" t="s">
        <v>131</v>
      </c>
      <c r="F94" s="641"/>
      <c r="G94" s="641"/>
    </row>
    <row r="95" spans="2:7" ht="24.6" customHeight="1" x14ac:dyDescent="0.3">
      <c r="B95" s="675" t="s">
        <v>160</v>
      </c>
      <c r="C95" s="675"/>
      <c r="D95" s="675"/>
      <c r="E95" s="675"/>
      <c r="F95" s="76"/>
      <c r="G95" s="76"/>
    </row>
    <row r="96" spans="2:7" ht="38.25" customHeight="1" x14ac:dyDescent="0.3">
      <c r="B96" s="636" t="s">
        <v>161</v>
      </c>
      <c r="C96" s="636"/>
      <c r="D96" s="92" t="s">
        <v>162</v>
      </c>
      <c r="E96" s="636" t="s">
        <v>163</v>
      </c>
      <c r="F96" s="636"/>
      <c r="G96" s="636"/>
    </row>
    <row r="97" spans="2:5" x14ac:dyDescent="0.3">
      <c r="B97" s="10"/>
      <c r="C97" s="10"/>
      <c r="D97" s="10"/>
      <c r="E97" s="10"/>
    </row>
  </sheetData>
  <mergeCells count="153">
    <mergeCell ref="E66:G66"/>
    <mergeCell ref="B95:E95"/>
    <mergeCell ref="B90:C90"/>
    <mergeCell ref="B91:C91"/>
    <mergeCell ref="B92:C92"/>
    <mergeCell ref="B93:C93"/>
    <mergeCell ref="B94:C94"/>
    <mergeCell ref="E78:G78"/>
    <mergeCell ref="E77:G77"/>
    <mergeCell ref="E76:G76"/>
    <mergeCell ref="E75:G75"/>
    <mergeCell ref="E74:G74"/>
    <mergeCell ref="E73:G73"/>
    <mergeCell ref="E72:G72"/>
    <mergeCell ref="E71:G71"/>
    <mergeCell ref="E70:G70"/>
    <mergeCell ref="E69:G69"/>
    <mergeCell ref="E67:G67"/>
    <mergeCell ref="B85:C85"/>
    <mergeCell ref="B86:C86"/>
    <mergeCell ref="B87:C87"/>
    <mergeCell ref="B88:C88"/>
    <mergeCell ref="B89:C89"/>
    <mergeCell ref="B72:C72"/>
    <mergeCell ref="E64:G64"/>
    <mergeCell ref="E63:G63"/>
    <mergeCell ref="E61:G61"/>
    <mergeCell ref="E60:G60"/>
    <mergeCell ref="E56:G56"/>
    <mergeCell ref="E55:G55"/>
    <mergeCell ref="E54:G54"/>
    <mergeCell ref="E53:G53"/>
    <mergeCell ref="E52:G52"/>
    <mergeCell ref="I4:J4"/>
    <mergeCell ref="I5:J5"/>
    <mergeCell ref="K4:L4"/>
    <mergeCell ref="K5:L5"/>
    <mergeCell ref="M4:N4"/>
    <mergeCell ref="M5:N5"/>
    <mergeCell ref="E3:F3"/>
    <mergeCell ref="G3:H3"/>
    <mergeCell ref="I3:J3"/>
    <mergeCell ref="K3:L3"/>
    <mergeCell ref="M3:N3"/>
    <mergeCell ref="E32:G32"/>
    <mergeCell ref="E31:G31"/>
    <mergeCell ref="C3:D3"/>
    <mergeCell ref="C4:D4"/>
    <mergeCell ref="C5:D5"/>
    <mergeCell ref="E4:F4"/>
    <mergeCell ref="E5:F5"/>
    <mergeCell ref="G4:H4"/>
    <mergeCell ref="G5:H5"/>
    <mergeCell ref="B14:C14"/>
    <mergeCell ref="B24:C24"/>
    <mergeCell ref="B26:C26"/>
    <mergeCell ref="B27:C27"/>
    <mergeCell ref="B28:C28"/>
    <mergeCell ref="B29:C29"/>
    <mergeCell ref="B30:C30"/>
    <mergeCell ref="B31:C31"/>
    <mergeCell ref="B32:C32"/>
    <mergeCell ref="E24:G24"/>
    <mergeCell ref="E39:G39"/>
    <mergeCell ref="E38:G38"/>
    <mergeCell ref="E37:G37"/>
    <mergeCell ref="B35:C35"/>
    <mergeCell ref="B36:C36"/>
    <mergeCell ref="E36:G36"/>
    <mergeCell ref="E35:G35"/>
    <mergeCell ref="E34:G34"/>
    <mergeCell ref="E33:G33"/>
    <mergeCell ref="B33:C33"/>
    <mergeCell ref="B37:C37"/>
    <mergeCell ref="B38:C38"/>
    <mergeCell ref="B39:C39"/>
    <mergeCell ref="B46:C46"/>
    <mergeCell ref="B47:C47"/>
    <mergeCell ref="B48:C48"/>
    <mergeCell ref="B49:C49"/>
    <mergeCell ref="B50:C50"/>
    <mergeCell ref="B51:C51"/>
    <mergeCell ref="E42:G42"/>
    <mergeCell ref="E41:G41"/>
    <mergeCell ref="E40:G40"/>
    <mergeCell ref="D43:D47"/>
    <mergeCell ref="D48:D49"/>
    <mergeCell ref="B40:C40"/>
    <mergeCell ref="B41:C41"/>
    <mergeCell ref="B42:C42"/>
    <mergeCell ref="B43:C43"/>
    <mergeCell ref="B44:C44"/>
    <mergeCell ref="B45:C45"/>
    <mergeCell ref="E43:G47"/>
    <mergeCell ref="E50:G50"/>
    <mergeCell ref="E48:G48"/>
    <mergeCell ref="E49:G49"/>
    <mergeCell ref="B52:C52"/>
    <mergeCell ref="B53:C53"/>
    <mergeCell ref="B54:C54"/>
    <mergeCell ref="B55:C55"/>
    <mergeCell ref="B56:C56"/>
    <mergeCell ref="B58:C58"/>
    <mergeCell ref="B57:C57"/>
    <mergeCell ref="B59:C59"/>
    <mergeCell ref="E51:F51"/>
    <mergeCell ref="D57:D59"/>
    <mergeCell ref="E57:G59"/>
    <mergeCell ref="B60:C60"/>
    <mergeCell ref="B61:C61"/>
    <mergeCell ref="B63:C63"/>
    <mergeCell ref="B64:C64"/>
    <mergeCell ref="B66:C66"/>
    <mergeCell ref="B67:C67"/>
    <mergeCell ref="B69:C69"/>
    <mergeCell ref="B70:C70"/>
    <mergeCell ref="B71:C71"/>
    <mergeCell ref="B79:C79"/>
    <mergeCell ref="B80:C80"/>
    <mergeCell ref="E84:G84"/>
    <mergeCell ref="E83:G83"/>
    <mergeCell ref="E82:G82"/>
    <mergeCell ref="E81:G81"/>
    <mergeCell ref="E80:G80"/>
    <mergeCell ref="E79:G79"/>
    <mergeCell ref="B81:C81"/>
    <mergeCell ref="B82:C82"/>
    <mergeCell ref="B83:C83"/>
    <mergeCell ref="B84:C84"/>
    <mergeCell ref="B96:C96"/>
    <mergeCell ref="B34:C34"/>
    <mergeCell ref="E26:G26"/>
    <mergeCell ref="E27:G27"/>
    <mergeCell ref="E28:G28"/>
    <mergeCell ref="E29:G29"/>
    <mergeCell ref="E30:G30"/>
    <mergeCell ref="E96:G96"/>
    <mergeCell ref="E94:G94"/>
    <mergeCell ref="E93:G93"/>
    <mergeCell ref="E92:G92"/>
    <mergeCell ref="E91:G91"/>
    <mergeCell ref="E90:G90"/>
    <mergeCell ref="E89:G89"/>
    <mergeCell ref="E88:G88"/>
    <mergeCell ref="E87:G87"/>
    <mergeCell ref="E86:G86"/>
    <mergeCell ref="E85:G85"/>
    <mergeCell ref="B73:C73"/>
    <mergeCell ref="B74:C74"/>
    <mergeCell ref="B75:C75"/>
    <mergeCell ref="B76:C76"/>
    <mergeCell ref="B77:C77"/>
    <mergeCell ref="B78:C7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A99A9-682F-4FFB-BEFA-E27D7C2D3CAD}">
  <sheetPr codeName="Arkusz4">
    <tabColor rgb="FF03BDBD"/>
  </sheetPr>
  <dimension ref="A1:L275"/>
  <sheetViews>
    <sheetView showGridLines="0" tabSelected="1" topLeftCell="A114" zoomScaleNormal="100" workbookViewId="0">
      <selection activeCell="C133" sqref="C133"/>
    </sheetView>
  </sheetViews>
  <sheetFormatPr defaultColWidth="8.88671875" defaultRowHeight="12" x14ac:dyDescent="0.3"/>
  <cols>
    <col min="1" max="1" width="13" style="38" customWidth="1"/>
    <col min="2" max="2" width="16.109375" style="19" customWidth="1"/>
    <col min="3" max="3" width="7.33203125" style="19" customWidth="1"/>
    <col min="4" max="4" width="9.6640625" style="19" customWidth="1"/>
    <col min="5" max="5" width="70.109375" style="21" customWidth="1"/>
    <col min="6" max="6" width="12.109375" style="19" customWidth="1"/>
    <col min="7" max="7" width="13.33203125" style="19" bestFit="1" customWidth="1"/>
    <col min="8" max="8" width="10.109375" style="19" customWidth="1"/>
    <col min="9" max="16384" width="8.88671875" style="19"/>
  </cols>
  <sheetData>
    <row r="1" spans="1:5" s="25" customFormat="1" x14ac:dyDescent="0.3">
      <c r="A1" s="5" t="s">
        <v>314</v>
      </c>
      <c r="B1" s="7" t="s">
        <v>311</v>
      </c>
      <c r="C1" s="17"/>
      <c r="D1" s="17"/>
      <c r="E1" s="24"/>
    </row>
    <row r="2" spans="1:5" s="18" customFormat="1" x14ac:dyDescent="0.3">
      <c r="A2" s="38"/>
      <c r="B2" s="37"/>
      <c r="C2" s="37"/>
      <c r="D2" s="37"/>
      <c r="E2" s="16"/>
    </row>
    <row r="3" spans="1:5" ht="60" x14ac:dyDescent="0.3">
      <c r="B3" s="677" t="s">
        <v>165</v>
      </c>
      <c r="C3" s="100"/>
      <c r="D3" s="100"/>
      <c r="E3" s="30" t="s">
        <v>264</v>
      </c>
    </row>
    <row r="4" spans="1:5" ht="36" x14ac:dyDescent="0.3">
      <c r="B4" s="678"/>
      <c r="C4" s="101"/>
      <c r="D4" s="101"/>
      <c r="E4" s="64" t="s">
        <v>265</v>
      </c>
    </row>
    <row r="5" spans="1:5" ht="15" customHeight="1" x14ac:dyDescent="0.3">
      <c r="B5" s="678"/>
      <c r="C5" s="101"/>
      <c r="D5" s="101"/>
      <c r="E5" s="64" t="s">
        <v>266</v>
      </c>
    </row>
    <row r="6" spans="1:5" ht="36" x14ac:dyDescent="0.3">
      <c r="B6" s="678"/>
      <c r="C6" s="101"/>
      <c r="D6" s="101"/>
      <c r="E6" s="64" t="s">
        <v>267</v>
      </c>
    </row>
    <row r="7" spans="1:5" x14ac:dyDescent="0.3">
      <c r="B7" s="678"/>
      <c r="C7" s="101"/>
      <c r="D7" s="101"/>
      <c r="E7" s="64" t="s">
        <v>166</v>
      </c>
    </row>
    <row r="8" spans="1:5" ht="24" x14ac:dyDescent="0.3">
      <c r="B8" s="678"/>
      <c r="C8" s="101"/>
      <c r="D8" s="101"/>
      <c r="E8" s="64" t="s">
        <v>268</v>
      </c>
    </row>
    <row r="9" spans="1:5" x14ac:dyDescent="0.3">
      <c r="B9" s="678"/>
      <c r="C9" s="101"/>
      <c r="D9" s="101"/>
      <c r="E9" s="64" t="s">
        <v>269</v>
      </c>
    </row>
    <row r="10" spans="1:5" ht="12.75" customHeight="1" x14ac:dyDescent="0.3">
      <c r="B10" s="679"/>
      <c r="C10" s="102"/>
      <c r="D10" s="102"/>
      <c r="E10" s="29" t="s">
        <v>270</v>
      </c>
    </row>
    <row r="11" spans="1:5" ht="36" x14ac:dyDescent="0.3">
      <c r="B11" s="677" t="s">
        <v>167</v>
      </c>
      <c r="C11" s="100"/>
      <c r="D11" s="100"/>
      <c r="E11" s="30" t="s">
        <v>271</v>
      </c>
    </row>
    <row r="12" spans="1:5" ht="36" x14ac:dyDescent="0.3">
      <c r="B12" s="678"/>
      <c r="C12" s="101"/>
      <c r="D12" s="101"/>
      <c r="E12" s="64" t="s">
        <v>272</v>
      </c>
    </row>
    <row r="13" spans="1:5" ht="26.25" customHeight="1" x14ac:dyDescent="0.3">
      <c r="B13" s="678"/>
      <c r="C13" s="101"/>
      <c r="D13" s="101"/>
      <c r="E13" s="64" t="s">
        <v>273</v>
      </c>
    </row>
    <row r="14" spans="1:5" x14ac:dyDescent="0.3">
      <c r="B14" s="678"/>
      <c r="C14" s="101"/>
      <c r="D14" s="101"/>
      <c r="E14" s="64" t="s">
        <v>274</v>
      </c>
    </row>
    <row r="15" spans="1:5" ht="36" x14ac:dyDescent="0.3">
      <c r="B15" s="679"/>
      <c r="C15" s="102"/>
      <c r="D15" s="102"/>
      <c r="E15" s="29" t="s">
        <v>275</v>
      </c>
    </row>
    <row r="16" spans="1:5" ht="53.25" customHeight="1" x14ac:dyDescent="0.3">
      <c r="B16" s="680" t="s">
        <v>318</v>
      </c>
      <c r="C16" s="680"/>
      <c r="D16" s="680"/>
      <c r="E16" s="30" t="s">
        <v>276</v>
      </c>
    </row>
    <row r="17" spans="2:5" x14ac:dyDescent="0.3">
      <c r="B17" s="681"/>
      <c r="C17" s="681"/>
      <c r="D17" s="681"/>
      <c r="E17" s="64" t="s">
        <v>277</v>
      </c>
    </row>
    <row r="18" spans="2:5" ht="24" x14ac:dyDescent="0.3">
      <c r="B18" s="681"/>
      <c r="C18" s="681"/>
      <c r="D18" s="681"/>
      <c r="E18" s="64" t="s">
        <v>278</v>
      </c>
    </row>
    <row r="19" spans="2:5" ht="28.5" customHeight="1" x14ac:dyDescent="0.3">
      <c r="B19" s="681"/>
      <c r="C19" s="681"/>
      <c r="D19" s="681"/>
      <c r="E19" s="64" t="s">
        <v>279</v>
      </c>
    </row>
    <row r="20" spans="2:5" x14ac:dyDescent="0.3">
      <c r="B20" s="681"/>
      <c r="C20" s="681"/>
      <c r="D20" s="681"/>
      <c r="E20" s="64" t="s">
        <v>313</v>
      </c>
    </row>
    <row r="21" spans="2:5" ht="60" x14ac:dyDescent="0.3">
      <c r="B21" s="681"/>
      <c r="C21" s="681"/>
      <c r="D21" s="681"/>
      <c r="E21" s="64" t="s">
        <v>280</v>
      </c>
    </row>
    <row r="22" spans="2:5" ht="14.25" customHeight="1" x14ac:dyDescent="0.3">
      <c r="B22" s="682"/>
      <c r="C22" s="682"/>
      <c r="D22" s="682"/>
      <c r="E22" s="29" t="s">
        <v>281</v>
      </c>
    </row>
    <row r="23" spans="2:5" ht="36" x14ac:dyDescent="0.3">
      <c r="B23" s="677" t="s">
        <v>168</v>
      </c>
      <c r="C23" s="100"/>
      <c r="D23" s="100"/>
      <c r="E23" s="30" t="s">
        <v>312</v>
      </c>
    </row>
    <row r="24" spans="2:5" ht="24" x14ac:dyDescent="0.3">
      <c r="B24" s="678"/>
      <c r="C24" s="101"/>
      <c r="D24" s="101"/>
      <c r="E24" s="64" t="s">
        <v>282</v>
      </c>
    </row>
    <row r="25" spans="2:5" ht="24" x14ac:dyDescent="0.3">
      <c r="B25" s="679"/>
      <c r="C25" s="102"/>
      <c r="D25" s="102"/>
      <c r="E25" s="29" t="s">
        <v>283</v>
      </c>
    </row>
    <row r="26" spans="2:5" ht="24" x14ac:dyDescent="0.3">
      <c r="B26" s="678" t="s">
        <v>169</v>
      </c>
      <c r="C26" s="101"/>
      <c r="D26" s="101"/>
      <c r="E26" s="64" t="s">
        <v>284</v>
      </c>
    </row>
    <row r="27" spans="2:5" ht="72" x14ac:dyDescent="0.3">
      <c r="B27" s="678"/>
      <c r="C27" s="101"/>
      <c r="D27" s="101"/>
      <c r="E27" s="64" t="s">
        <v>285</v>
      </c>
    </row>
    <row r="28" spans="2:5" ht="60" x14ac:dyDescent="0.3">
      <c r="B28" s="678"/>
      <c r="C28" s="101"/>
      <c r="D28" s="101"/>
      <c r="E28" s="64" t="s">
        <v>286</v>
      </c>
    </row>
    <row r="29" spans="2:5" ht="72" x14ac:dyDescent="0.3">
      <c r="B29" s="678"/>
      <c r="C29" s="101"/>
      <c r="D29" s="101"/>
      <c r="E29" s="64" t="s">
        <v>287</v>
      </c>
    </row>
    <row r="30" spans="2:5" ht="36" x14ac:dyDescent="0.3">
      <c r="B30" s="678"/>
      <c r="C30" s="101"/>
      <c r="D30" s="101"/>
      <c r="E30" s="64" t="s">
        <v>288</v>
      </c>
    </row>
    <row r="31" spans="2:5" ht="24" x14ac:dyDescent="0.3">
      <c r="B31" s="679"/>
      <c r="C31" s="102"/>
      <c r="D31" s="102"/>
      <c r="E31" s="29" t="s">
        <v>289</v>
      </c>
    </row>
    <row r="34" spans="1:6" x14ac:dyDescent="0.3">
      <c r="B34" s="3"/>
      <c r="C34" s="3"/>
      <c r="D34" s="3"/>
    </row>
    <row r="35" spans="1:6" s="27" customFormat="1" x14ac:dyDescent="0.3">
      <c r="A35" s="683" t="s">
        <v>315</v>
      </c>
      <c r="B35" s="7" t="s">
        <v>976</v>
      </c>
      <c r="C35" s="17"/>
      <c r="D35" s="17"/>
      <c r="E35" s="26"/>
    </row>
    <row r="36" spans="1:6" x14ac:dyDescent="0.3">
      <c r="A36" s="683"/>
      <c r="B36" s="22"/>
      <c r="C36" s="22"/>
      <c r="D36" s="22"/>
    </row>
    <row r="37" spans="1:6" ht="12.6" thickBot="1" x14ac:dyDescent="0.35">
      <c r="B37" s="65" t="s">
        <v>170</v>
      </c>
      <c r="C37" s="65"/>
      <c r="D37" s="65"/>
      <c r="E37" s="65" t="s">
        <v>171</v>
      </c>
      <c r="F37" s="28"/>
    </row>
    <row r="38" spans="1:6" x14ac:dyDescent="0.3">
      <c r="B38" s="676" t="s">
        <v>172</v>
      </c>
      <c r="C38" s="676"/>
      <c r="D38" s="676"/>
      <c r="E38" s="676"/>
      <c r="F38" s="28"/>
    </row>
    <row r="39" spans="1:6" ht="25.2" customHeight="1" x14ac:dyDescent="0.3">
      <c r="B39" s="684" t="s">
        <v>173</v>
      </c>
      <c r="C39" s="684"/>
      <c r="D39" s="684"/>
      <c r="E39" s="88" t="s">
        <v>174</v>
      </c>
      <c r="F39" s="28"/>
    </row>
    <row r="40" spans="1:6" x14ac:dyDescent="0.3">
      <c r="B40" s="655" t="s">
        <v>175</v>
      </c>
      <c r="C40" s="655"/>
      <c r="D40" s="655"/>
      <c r="E40" s="88" t="s">
        <v>176</v>
      </c>
      <c r="F40" s="28"/>
    </row>
    <row r="41" spans="1:6" ht="24.6" customHeight="1" x14ac:dyDescent="0.3">
      <c r="B41" s="655" t="s">
        <v>177</v>
      </c>
      <c r="C41" s="655"/>
      <c r="D41" s="655"/>
      <c r="E41" s="88" t="s">
        <v>178</v>
      </c>
      <c r="F41" s="28"/>
    </row>
    <row r="42" spans="1:6" x14ac:dyDescent="0.3">
      <c r="B42" s="655" t="s">
        <v>179</v>
      </c>
      <c r="C42" s="655"/>
      <c r="D42" s="655"/>
      <c r="E42" s="88" t="s">
        <v>180</v>
      </c>
      <c r="F42" s="28"/>
    </row>
    <row r="43" spans="1:6" x14ac:dyDescent="0.3">
      <c r="B43" s="655" t="s">
        <v>181</v>
      </c>
      <c r="C43" s="655"/>
      <c r="D43" s="655"/>
      <c r="E43" s="88" t="s">
        <v>182</v>
      </c>
      <c r="F43" s="28"/>
    </row>
    <row r="44" spans="1:6" x14ac:dyDescent="0.3">
      <c r="B44" s="655" t="s">
        <v>183</v>
      </c>
      <c r="C44" s="655"/>
      <c r="D44" s="655"/>
      <c r="E44" s="88" t="s">
        <v>184</v>
      </c>
      <c r="F44" s="28"/>
    </row>
    <row r="45" spans="1:6" x14ac:dyDescent="0.3">
      <c r="B45" s="655" t="s">
        <v>185</v>
      </c>
      <c r="C45" s="655"/>
      <c r="D45" s="655"/>
      <c r="E45" s="88" t="s">
        <v>186</v>
      </c>
      <c r="F45" s="28"/>
    </row>
    <row r="46" spans="1:6" x14ac:dyDescent="0.3">
      <c r="B46" s="655" t="s">
        <v>187</v>
      </c>
      <c r="C46" s="655"/>
      <c r="D46" s="655"/>
      <c r="E46" s="88" t="s">
        <v>188</v>
      </c>
      <c r="F46" s="28"/>
    </row>
    <row r="47" spans="1:6" ht="24" x14ac:dyDescent="0.3">
      <c r="B47" s="655" t="s">
        <v>189</v>
      </c>
      <c r="C47" s="655"/>
      <c r="D47" s="655"/>
      <c r="E47" s="354" t="s">
        <v>997</v>
      </c>
      <c r="F47" s="28"/>
    </row>
    <row r="48" spans="1:6" x14ac:dyDescent="0.3">
      <c r="B48" s="655" t="s">
        <v>190</v>
      </c>
      <c r="C48" s="655"/>
      <c r="D48" s="655"/>
      <c r="E48" s="88" t="s">
        <v>191</v>
      </c>
      <c r="F48" s="28"/>
    </row>
    <row r="49" spans="1:6" x14ac:dyDescent="0.3">
      <c r="B49" s="655" t="s">
        <v>192</v>
      </c>
      <c r="C49" s="655"/>
      <c r="D49" s="655"/>
      <c r="E49" s="88" t="s">
        <v>193</v>
      </c>
      <c r="F49" s="28"/>
    </row>
    <row r="50" spans="1:6" x14ac:dyDescent="0.3">
      <c r="B50" s="676" t="s">
        <v>194</v>
      </c>
      <c r="C50" s="676"/>
      <c r="D50" s="676"/>
      <c r="E50" s="676"/>
      <c r="F50" s="28"/>
    </row>
    <row r="51" spans="1:6" x14ac:dyDescent="0.3">
      <c r="B51" s="655" t="s">
        <v>195</v>
      </c>
      <c r="C51" s="655"/>
      <c r="D51" s="655"/>
      <c r="E51" s="88" t="s">
        <v>196</v>
      </c>
      <c r="F51" s="28"/>
    </row>
    <row r="52" spans="1:6" x14ac:dyDescent="0.3">
      <c r="B52" s="655" t="s">
        <v>197</v>
      </c>
      <c r="C52" s="655"/>
      <c r="D52" s="655"/>
      <c r="E52" s="88" t="s">
        <v>184</v>
      </c>
      <c r="F52" s="28"/>
    </row>
    <row r="53" spans="1:6" x14ac:dyDescent="0.3">
      <c r="B53" s="655" t="s">
        <v>198</v>
      </c>
      <c r="C53" s="655"/>
      <c r="D53" s="655"/>
      <c r="E53" s="88" t="s">
        <v>199</v>
      </c>
      <c r="F53" s="28"/>
    </row>
    <row r="54" spans="1:6" x14ac:dyDescent="0.3">
      <c r="B54" s="655" t="s">
        <v>200</v>
      </c>
      <c r="C54" s="655"/>
      <c r="D54" s="655"/>
      <c r="E54" s="88" t="s">
        <v>201</v>
      </c>
      <c r="F54" s="28"/>
    </row>
    <row r="55" spans="1:6" x14ac:dyDescent="0.3">
      <c r="B55" s="655" t="s">
        <v>202</v>
      </c>
      <c r="C55" s="655"/>
      <c r="D55" s="655"/>
      <c r="E55" s="88" t="s">
        <v>203</v>
      </c>
      <c r="F55" s="28"/>
    </row>
    <row r="56" spans="1:6" x14ac:dyDescent="0.3">
      <c r="B56" s="655" t="s">
        <v>204</v>
      </c>
      <c r="C56" s="655"/>
      <c r="D56" s="655"/>
      <c r="E56" s="88" t="s">
        <v>205</v>
      </c>
      <c r="F56" s="28"/>
    </row>
    <row r="57" spans="1:6" x14ac:dyDescent="0.3">
      <c r="B57" s="686" t="s">
        <v>206</v>
      </c>
      <c r="C57" s="686"/>
      <c r="D57" s="686"/>
      <c r="E57" s="95" t="s">
        <v>207</v>
      </c>
      <c r="F57" s="28"/>
    </row>
    <row r="59" spans="1:6" x14ac:dyDescent="0.3">
      <c r="A59" s="56"/>
      <c r="B59" s="58" t="s">
        <v>1359</v>
      </c>
      <c r="C59" s="47"/>
      <c r="D59" s="47"/>
    </row>
    <row r="60" spans="1:6" x14ac:dyDescent="0.3">
      <c r="A60" s="56"/>
      <c r="B60" s="58" t="s">
        <v>1360</v>
      </c>
      <c r="C60" s="47"/>
      <c r="D60" s="47"/>
    </row>
    <row r="61" spans="1:6" x14ac:dyDescent="0.3">
      <c r="A61" s="56"/>
      <c r="B61" s="58" t="s">
        <v>1361</v>
      </c>
      <c r="C61" s="47"/>
      <c r="D61" s="47"/>
    </row>
    <row r="62" spans="1:6" x14ac:dyDescent="0.3">
      <c r="A62" s="56"/>
      <c r="B62" s="58" t="s">
        <v>1362</v>
      </c>
      <c r="C62" s="47"/>
      <c r="D62" s="47"/>
    </row>
    <row r="63" spans="1:6" x14ac:dyDescent="0.3">
      <c r="B63" s="312"/>
    </row>
    <row r="66" spans="1:11" s="40" customFormat="1" x14ac:dyDescent="0.3">
      <c r="A66" s="39"/>
      <c r="B66" s="7" t="s">
        <v>316</v>
      </c>
      <c r="C66" s="9"/>
      <c r="D66" s="9"/>
      <c r="E66" s="9"/>
      <c r="F66" s="9"/>
      <c r="G66" s="9"/>
      <c r="H66" s="9"/>
      <c r="I66" s="9"/>
      <c r="J66" s="9"/>
      <c r="K66" s="9"/>
    </row>
    <row r="67" spans="1:11" x14ac:dyDescent="0.3">
      <c r="B67" s="22"/>
      <c r="C67" s="22"/>
      <c r="D67" s="22"/>
    </row>
    <row r="68" spans="1:11" ht="12.6" thickBot="1" x14ac:dyDescent="0.35">
      <c r="B68" s="65" t="s">
        <v>208</v>
      </c>
      <c r="C68" s="65"/>
      <c r="D68" s="65"/>
      <c r="E68" s="65" t="s">
        <v>209</v>
      </c>
    </row>
    <row r="69" spans="1:11" x14ac:dyDescent="0.3">
      <c r="B69" s="687" t="s">
        <v>210</v>
      </c>
      <c r="C69" s="687"/>
      <c r="D69" s="687"/>
      <c r="E69" s="79"/>
    </row>
    <row r="70" spans="1:11" ht="12.6" customHeight="1" x14ac:dyDescent="0.3">
      <c r="B70" s="655" t="s">
        <v>211</v>
      </c>
      <c r="C70" s="655"/>
      <c r="D70" s="655"/>
      <c r="E70" s="96" t="s">
        <v>290</v>
      </c>
    </row>
    <row r="71" spans="1:11" ht="12" customHeight="1" x14ac:dyDescent="0.3">
      <c r="B71" s="655"/>
      <c r="C71" s="655"/>
      <c r="D71" s="655"/>
      <c r="E71" s="88" t="s">
        <v>291</v>
      </c>
    </row>
    <row r="72" spans="1:11" x14ac:dyDescent="0.3">
      <c r="B72" s="655"/>
      <c r="C72" s="655"/>
      <c r="D72" s="655"/>
      <c r="E72" s="88" t="s">
        <v>292</v>
      </c>
    </row>
    <row r="73" spans="1:11" ht="24" x14ac:dyDescent="0.3">
      <c r="B73" s="686"/>
      <c r="C73" s="686"/>
      <c r="D73" s="686"/>
      <c r="E73" s="95" t="s">
        <v>293</v>
      </c>
    </row>
    <row r="74" spans="1:11" x14ac:dyDescent="0.3">
      <c r="B74" s="685" t="s">
        <v>212</v>
      </c>
      <c r="C74" s="685"/>
      <c r="D74" s="685"/>
      <c r="E74" s="78"/>
    </row>
    <row r="75" spans="1:11" ht="14.4" customHeight="1" x14ac:dyDescent="0.3">
      <c r="B75" s="655" t="s">
        <v>213</v>
      </c>
      <c r="C75" s="655"/>
      <c r="D75" s="655"/>
      <c r="E75" s="41" t="s">
        <v>294</v>
      </c>
    </row>
    <row r="76" spans="1:11" ht="12" customHeight="1" x14ac:dyDescent="0.3">
      <c r="B76" s="655"/>
      <c r="C76" s="655"/>
      <c r="D76" s="655"/>
      <c r="E76" s="64" t="s">
        <v>295</v>
      </c>
    </row>
    <row r="77" spans="1:11" ht="60" customHeight="1" x14ac:dyDescent="0.3">
      <c r="B77" s="686"/>
      <c r="C77" s="686"/>
      <c r="D77" s="686"/>
      <c r="E77" s="95" t="s">
        <v>296</v>
      </c>
    </row>
    <row r="78" spans="1:11" x14ac:dyDescent="0.3">
      <c r="B78" s="685" t="s">
        <v>214</v>
      </c>
      <c r="C78" s="685"/>
      <c r="D78" s="685"/>
      <c r="E78" s="78"/>
    </row>
    <row r="79" spans="1:11" ht="25.95" customHeight="1" x14ac:dyDescent="0.3">
      <c r="B79" s="655" t="s">
        <v>215</v>
      </c>
      <c r="C79" s="655"/>
      <c r="D79" s="655"/>
      <c r="E79" s="96" t="s">
        <v>297</v>
      </c>
    </row>
    <row r="80" spans="1:11" ht="12" customHeight="1" x14ac:dyDescent="0.3">
      <c r="B80" s="655"/>
      <c r="C80" s="655"/>
      <c r="D80" s="655"/>
      <c r="E80" s="88" t="s">
        <v>298</v>
      </c>
    </row>
    <row r="81" spans="2:5" ht="14.4" customHeight="1" x14ac:dyDescent="0.3">
      <c r="B81" s="655"/>
      <c r="C81" s="655"/>
      <c r="D81" s="655"/>
      <c r="E81" s="88" t="s">
        <v>299</v>
      </c>
    </row>
    <row r="82" spans="2:5" x14ac:dyDescent="0.3">
      <c r="B82" s="655"/>
      <c r="C82" s="655"/>
      <c r="D82" s="655"/>
      <c r="E82" s="88" t="s">
        <v>300</v>
      </c>
    </row>
    <row r="83" spans="2:5" ht="28.95" customHeight="1" x14ac:dyDescent="0.3">
      <c r="B83" s="686"/>
      <c r="C83" s="686"/>
      <c r="D83" s="686"/>
      <c r="E83" s="95" t="s">
        <v>301</v>
      </c>
    </row>
    <row r="84" spans="2:5" x14ac:dyDescent="0.3">
      <c r="B84" s="685" t="s">
        <v>216</v>
      </c>
      <c r="C84" s="685"/>
      <c r="D84" s="685"/>
      <c r="E84" s="78"/>
    </row>
    <row r="85" spans="2:5" x14ac:dyDescent="0.3">
      <c r="B85" s="655" t="s">
        <v>217</v>
      </c>
      <c r="C85" s="655"/>
      <c r="D85" s="655"/>
      <c r="E85" s="616" t="s">
        <v>1363</v>
      </c>
    </row>
    <row r="86" spans="2:5" x14ac:dyDescent="0.3">
      <c r="B86" s="655"/>
      <c r="C86" s="655"/>
      <c r="D86" s="655"/>
      <c r="E86" s="88" t="s">
        <v>302</v>
      </c>
    </row>
    <row r="87" spans="2:5" ht="24" x14ac:dyDescent="0.3">
      <c r="B87" s="655"/>
      <c r="C87" s="655"/>
      <c r="D87" s="655"/>
      <c r="E87" s="88" t="s">
        <v>303</v>
      </c>
    </row>
    <row r="88" spans="2:5" x14ac:dyDescent="0.3">
      <c r="B88" s="655"/>
      <c r="C88" s="655"/>
      <c r="D88" s="655"/>
      <c r="E88" s="88" t="s">
        <v>304</v>
      </c>
    </row>
    <row r="89" spans="2:5" ht="61.95" customHeight="1" x14ac:dyDescent="0.3">
      <c r="B89" s="686"/>
      <c r="C89" s="686"/>
      <c r="D89" s="686"/>
      <c r="E89" s="82" t="s">
        <v>218</v>
      </c>
    </row>
    <row r="90" spans="2:5" x14ac:dyDescent="0.3">
      <c r="B90" s="685" t="s">
        <v>195</v>
      </c>
      <c r="C90" s="685"/>
      <c r="D90" s="685"/>
      <c r="E90" s="80"/>
    </row>
    <row r="91" spans="2:5" ht="12" customHeight="1" x14ac:dyDescent="0.3">
      <c r="B91" s="633" t="s">
        <v>219</v>
      </c>
      <c r="C91" s="633"/>
      <c r="D91" s="633"/>
      <c r="E91" s="20" t="s">
        <v>305</v>
      </c>
    </row>
    <row r="92" spans="2:5" x14ac:dyDescent="0.3">
      <c r="B92" s="633"/>
      <c r="C92" s="633"/>
      <c r="D92" s="633"/>
      <c r="E92" s="20" t="s">
        <v>306</v>
      </c>
    </row>
    <row r="93" spans="2:5" x14ac:dyDescent="0.3">
      <c r="B93" s="633"/>
      <c r="C93" s="633"/>
      <c r="D93" s="633"/>
      <c r="E93" s="20" t="s">
        <v>307</v>
      </c>
    </row>
    <row r="94" spans="2:5" x14ac:dyDescent="0.3">
      <c r="B94" s="633"/>
      <c r="C94" s="633"/>
      <c r="D94" s="633"/>
      <c r="E94" s="43" t="s">
        <v>220</v>
      </c>
    </row>
    <row r="95" spans="2:5" x14ac:dyDescent="0.3">
      <c r="B95" s="686"/>
      <c r="C95" s="686"/>
      <c r="D95" s="686"/>
      <c r="E95" s="29" t="s">
        <v>308</v>
      </c>
    </row>
    <row r="96" spans="2:5" x14ac:dyDescent="0.3">
      <c r="B96" s="685" t="s">
        <v>221</v>
      </c>
      <c r="C96" s="685"/>
      <c r="D96" s="685"/>
      <c r="E96" s="80"/>
    </row>
    <row r="97" spans="1:11" ht="14.4" customHeight="1" x14ac:dyDescent="0.3">
      <c r="B97" s="633" t="s">
        <v>222</v>
      </c>
      <c r="C97" s="633"/>
      <c r="D97" s="633"/>
      <c r="E97" s="20" t="s">
        <v>309</v>
      </c>
    </row>
    <row r="98" spans="1:11" ht="12" customHeight="1" x14ac:dyDescent="0.3">
      <c r="B98" s="633"/>
      <c r="C98" s="633"/>
      <c r="D98" s="633"/>
      <c r="E98" s="20" t="s">
        <v>310</v>
      </c>
    </row>
    <row r="99" spans="1:11" x14ac:dyDescent="0.3">
      <c r="B99" s="686"/>
      <c r="C99" s="686"/>
      <c r="D99" s="686"/>
      <c r="E99" s="42" t="s">
        <v>223</v>
      </c>
    </row>
    <row r="102" spans="1:11" s="15" customFormat="1" x14ac:dyDescent="0.3">
      <c r="A102" s="117"/>
      <c r="B102" s="117"/>
      <c r="C102" s="117"/>
      <c r="D102" s="117"/>
      <c r="E102" s="117"/>
      <c r="F102" s="117"/>
      <c r="G102" s="117"/>
      <c r="H102" s="117"/>
      <c r="I102" s="117"/>
      <c r="J102" s="117"/>
      <c r="K102" s="117"/>
    </row>
    <row r="103" spans="1:11" x14ac:dyDescent="0.3">
      <c r="A103" s="14"/>
      <c r="B103" s="7" t="s">
        <v>977</v>
      </c>
      <c r="C103" s="9"/>
      <c r="D103" s="9"/>
      <c r="E103" s="9"/>
      <c r="F103" s="9"/>
      <c r="G103" s="9"/>
      <c r="H103" s="9"/>
      <c r="I103" s="9"/>
      <c r="J103" s="117"/>
      <c r="K103" s="117"/>
    </row>
    <row r="104" spans="1:11" x14ac:dyDescent="0.3">
      <c r="A104" s="14"/>
      <c r="B104" s="9"/>
      <c r="C104" s="9"/>
      <c r="D104" s="9"/>
      <c r="E104" s="9"/>
      <c r="F104" s="9"/>
      <c r="G104" s="9"/>
      <c r="H104" s="9"/>
      <c r="I104" s="9"/>
      <c r="J104" s="117"/>
      <c r="K104" s="117"/>
    </row>
    <row r="105" spans="1:11" ht="27.6" customHeight="1" x14ac:dyDescent="0.3">
      <c r="B105" s="696" t="s">
        <v>384</v>
      </c>
      <c r="C105" s="64"/>
      <c r="D105" s="64"/>
      <c r="E105" s="694"/>
      <c r="F105" s="801" t="s">
        <v>224</v>
      </c>
      <c r="G105" s="801" t="s">
        <v>1364</v>
      </c>
      <c r="H105" s="801" t="s">
        <v>1365</v>
      </c>
      <c r="J105" s="117"/>
      <c r="K105" s="117"/>
    </row>
    <row r="106" spans="1:11" ht="19.95" customHeight="1" thickBot="1" x14ac:dyDescent="0.35">
      <c r="B106" s="697"/>
      <c r="C106" s="65"/>
      <c r="D106" s="65"/>
      <c r="E106" s="695"/>
      <c r="F106" s="740"/>
      <c r="G106" s="740"/>
      <c r="H106" s="740"/>
      <c r="J106" s="117"/>
      <c r="K106" s="117"/>
    </row>
    <row r="107" spans="1:11" ht="12" customHeight="1" x14ac:dyDescent="0.3">
      <c r="A107" s="5"/>
      <c r="B107" s="395" t="s">
        <v>319</v>
      </c>
      <c r="C107" s="391"/>
      <c r="D107" s="391"/>
      <c r="E107" s="392"/>
      <c r="F107" s="84">
        <v>63589900</v>
      </c>
      <c r="G107" s="84">
        <v>635899000</v>
      </c>
      <c r="H107" s="44">
        <v>0.31790000000000002</v>
      </c>
      <c r="J107" s="117"/>
      <c r="K107" s="117"/>
    </row>
    <row r="108" spans="1:11" ht="12" customHeight="1" x14ac:dyDescent="0.3">
      <c r="A108" s="5"/>
      <c r="B108" s="355" t="s">
        <v>225</v>
      </c>
      <c r="C108" s="391"/>
      <c r="D108" s="393"/>
      <c r="E108" s="394"/>
      <c r="F108" s="84">
        <v>11961453</v>
      </c>
      <c r="G108" s="84">
        <v>119614530</v>
      </c>
      <c r="H108" s="44">
        <v>5.9799999999999999E-2</v>
      </c>
      <c r="J108" s="117"/>
      <c r="K108" s="117"/>
    </row>
    <row r="109" spans="1:11" ht="12" customHeight="1" x14ac:dyDescent="0.3">
      <c r="A109" s="5"/>
      <c r="B109" s="355" t="s">
        <v>226</v>
      </c>
      <c r="C109" s="391"/>
      <c r="D109" s="391"/>
      <c r="E109" s="392"/>
      <c r="F109" s="84">
        <v>10104354</v>
      </c>
      <c r="G109" s="84">
        <v>101043540</v>
      </c>
      <c r="H109" s="44">
        <v>5.0500000000000003E-2</v>
      </c>
      <c r="J109" s="117"/>
      <c r="K109" s="117"/>
    </row>
    <row r="110" spans="1:11" ht="12" customHeight="1" x14ac:dyDescent="0.3">
      <c r="A110" s="5"/>
      <c r="B110" s="357" t="s">
        <v>227</v>
      </c>
      <c r="C110" s="48"/>
      <c r="D110" s="48"/>
      <c r="E110" s="32"/>
      <c r="F110" s="85">
        <v>114344293</v>
      </c>
      <c r="G110" s="85">
        <v>1143442930</v>
      </c>
      <c r="H110" s="46">
        <v>0.57179999999999997</v>
      </c>
      <c r="J110" s="117"/>
      <c r="K110" s="117"/>
    </row>
    <row r="111" spans="1:11" ht="12" customHeight="1" x14ac:dyDescent="0.3">
      <c r="B111" s="45" t="s">
        <v>228</v>
      </c>
      <c r="C111" s="45"/>
      <c r="D111" s="45"/>
      <c r="E111" s="33"/>
      <c r="F111" s="33">
        <f>SUM(F107:F110)</f>
        <v>200000000</v>
      </c>
      <c r="G111" s="33">
        <f>SUM(G107:G110)</f>
        <v>2000000000</v>
      </c>
      <c r="H111" s="44">
        <f>SUM(H107:H110)</f>
        <v>1</v>
      </c>
      <c r="J111" s="117"/>
      <c r="K111" s="117"/>
    </row>
    <row r="112" spans="1:11" ht="12" customHeight="1" x14ac:dyDescent="0.3">
      <c r="F112" s="21"/>
      <c r="J112" s="117"/>
      <c r="K112" s="117"/>
    </row>
    <row r="113" spans="1:11" ht="12" customHeight="1" x14ac:dyDescent="0.3">
      <c r="A113" s="56"/>
      <c r="B113" s="802" t="s">
        <v>229</v>
      </c>
      <c r="C113" s="58"/>
      <c r="D113" s="58"/>
      <c r="E113" s="57"/>
      <c r="F113" s="57"/>
      <c r="J113" s="117"/>
      <c r="K113" s="117"/>
    </row>
    <row r="114" spans="1:11" ht="12" customHeight="1" x14ac:dyDescent="0.3">
      <c r="A114" s="56"/>
      <c r="B114" s="802" t="s">
        <v>230</v>
      </c>
      <c r="C114" s="58"/>
      <c r="D114" s="58"/>
      <c r="E114" s="57"/>
      <c r="F114" s="57"/>
      <c r="J114" s="117"/>
      <c r="K114" s="117"/>
    </row>
    <row r="115" spans="1:11" ht="12" customHeight="1" x14ac:dyDescent="0.3">
      <c r="A115" s="56"/>
      <c r="B115" s="802" t="s">
        <v>231</v>
      </c>
      <c r="C115" s="58"/>
      <c r="D115" s="58"/>
      <c r="E115" s="57"/>
      <c r="F115" s="57"/>
      <c r="J115" s="117"/>
      <c r="K115" s="117"/>
    </row>
    <row r="116" spans="1:11" s="40" customFormat="1" ht="12" customHeight="1" x14ac:dyDescent="0.3">
      <c r="A116" s="56"/>
      <c r="B116" s="802"/>
      <c r="C116" s="58"/>
      <c r="D116" s="58"/>
      <c r="E116" s="57"/>
      <c r="F116" s="57"/>
      <c r="G116" s="19"/>
      <c r="H116" s="19"/>
      <c r="I116" s="19"/>
      <c r="J116" s="117"/>
      <c r="K116" s="117"/>
    </row>
    <row r="117" spans="1:11" ht="12" customHeight="1" x14ac:dyDescent="0.3">
      <c r="B117" s="313"/>
      <c r="C117" s="23"/>
      <c r="D117" s="23"/>
      <c r="F117" s="21"/>
      <c r="J117" s="117"/>
      <c r="K117" s="117"/>
    </row>
    <row r="118" spans="1:11" ht="12" customHeight="1" x14ac:dyDescent="0.3">
      <c r="B118" s="23"/>
      <c r="C118" s="23"/>
      <c r="D118" s="23"/>
      <c r="F118" s="21"/>
      <c r="J118" s="117"/>
      <c r="K118" s="117"/>
    </row>
    <row r="119" spans="1:11" ht="12" customHeight="1" x14ac:dyDescent="0.3">
      <c r="A119" s="39"/>
      <c r="B119" s="7" t="s">
        <v>317</v>
      </c>
      <c r="C119" s="9"/>
      <c r="D119" s="9"/>
      <c r="E119" s="9"/>
      <c r="F119" s="9"/>
      <c r="G119" s="9"/>
      <c r="H119" s="9"/>
      <c r="I119" s="9"/>
      <c r="J119" s="117"/>
      <c r="K119" s="117"/>
    </row>
    <row r="120" spans="1:11" ht="12" customHeight="1" x14ac:dyDescent="0.3">
      <c r="F120" s="21"/>
      <c r="J120" s="117"/>
      <c r="K120" s="117"/>
    </row>
    <row r="121" spans="1:11" ht="12" customHeight="1" thickBot="1" x14ac:dyDescent="0.35">
      <c r="B121" s="83" t="s">
        <v>1366</v>
      </c>
      <c r="C121" s="65"/>
      <c r="D121" s="65"/>
      <c r="E121" s="51"/>
      <c r="F121" s="65" t="s">
        <v>19</v>
      </c>
      <c r="G121" s="94">
        <v>2023</v>
      </c>
      <c r="H121" s="94">
        <v>2022</v>
      </c>
      <c r="J121" s="117"/>
      <c r="K121" s="117"/>
    </row>
    <row r="122" spans="1:11" ht="12" customHeight="1" x14ac:dyDescent="0.3">
      <c r="B122" s="61" t="s">
        <v>232</v>
      </c>
      <c r="C122" s="61"/>
      <c r="D122" s="88"/>
      <c r="E122" s="53"/>
      <c r="F122" s="64" t="s">
        <v>233</v>
      </c>
      <c r="G122" s="49">
        <v>200</v>
      </c>
      <c r="H122" s="93">
        <v>200</v>
      </c>
      <c r="J122" s="117"/>
      <c r="K122" s="117"/>
    </row>
    <row r="123" spans="1:11" ht="12" customHeight="1" x14ac:dyDescent="0.3">
      <c r="B123" s="59" t="s">
        <v>234</v>
      </c>
      <c r="C123" s="59"/>
      <c r="D123" s="88"/>
      <c r="E123" s="88"/>
      <c r="F123" s="64" t="s">
        <v>235</v>
      </c>
      <c r="G123" s="49">
        <v>24.5</v>
      </c>
      <c r="H123" s="93">
        <v>25.4</v>
      </c>
      <c r="J123" s="117"/>
      <c r="K123" s="117"/>
    </row>
    <row r="124" spans="1:11" ht="12" customHeight="1" x14ac:dyDescent="0.3">
      <c r="B124" s="59" t="s">
        <v>236</v>
      </c>
      <c r="C124" s="59"/>
      <c r="D124" s="88"/>
      <c r="E124" s="88"/>
      <c r="F124" s="64" t="s">
        <v>237</v>
      </c>
      <c r="G124" s="50">
        <v>591229</v>
      </c>
      <c r="H124" s="33">
        <v>727127</v>
      </c>
      <c r="J124" s="117"/>
      <c r="K124" s="117"/>
    </row>
    <row r="125" spans="1:11" ht="12" customHeight="1" x14ac:dyDescent="0.3">
      <c r="B125" s="60" t="s">
        <v>238</v>
      </c>
      <c r="C125" s="60"/>
      <c r="D125" s="621"/>
      <c r="E125" s="621"/>
      <c r="F125" s="29" t="s">
        <v>239</v>
      </c>
      <c r="G125" s="803">
        <v>17762</v>
      </c>
      <c r="H125" s="32" t="s">
        <v>240</v>
      </c>
      <c r="J125" s="117"/>
      <c r="K125" s="117"/>
    </row>
    <row r="126" spans="1:11" ht="12" customHeight="1" x14ac:dyDescent="0.3">
      <c r="B126" s="59" t="s">
        <v>241</v>
      </c>
      <c r="C126" s="59"/>
      <c r="D126" s="88"/>
      <c r="E126" s="88"/>
      <c r="F126" s="64" t="s">
        <v>242</v>
      </c>
      <c r="G126" s="49">
        <v>-3.2</v>
      </c>
      <c r="H126" s="93">
        <v>-9.1</v>
      </c>
      <c r="J126" s="117"/>
      <c r="K126" s="117"/>
    </row>
    <row r="127" spans="1:11" ht="12" customHeight="1" x14ac:dyDescent="0.3">
      <c r="B127" s="59" t="s">
        <v>243</v>
      </c>
      <c r="C127" s="59"/>
      <c r="D127" s="88"/>
      <c r="E127" s="88"/>
      <c r="F127" s="64" t="s">
        <v>244</v>
      </c>
      <c r="G127" s="49">
        <v>153.80000000000001</v>
      </c>
      <c r="H127" s="93">
        <v>182.2</v>
      </c>
      <c r="J127" s="117"/>
      <c r="K127" s="117"/>
    </row>
    <row r="128" spans="1:11" ht="12" customHeight="1" x14ac:dyDescent="0.3">
      <c r="B128" s="59" t="s">
        <v>245</v>
      </c>
      <c r="C128" s="59"/>
      <c r="D128" s="88"/>
      <c r="E128" s="88"/>
      <c r="F128" s="64" t="s">
        <v>244</v>
      </c>
      <c r="G128" s="49">
        <v>104.6</v>
      </c>
      <c r="H128" s="93">
        <v>84.22</v>
      </c>
      <c r="J128" s="117"/>
      <c r="K128" s="117"/>
    </row>
    <row r="129" spans="1:12" ht="12" customHeight="1" x14ac:dyDescent="0.3">
      <c r="B129" s="60" t="s">
        <v>246</v>
      </c>
      <c r="C129" s="60"/>
      <c r="D129" s="95"/>
      <c r="E129" s="95"/>
      <c r="F129" s="29" t="s">
        <v>244</v>
      </c>
      <c r="G129" s="52">
        <v>122.7</v>
      </c>
      <c r="H129" s="32">
        <v>126.75</v>
      </c>
      <c r="J129" s="117"/>
      <c r="K129" s="117"/>
    </row>
    <row r="130" spans="1:12" ht="12" customHeight="1" x14ac:dyDescent="0.3">
      <c r="F130" s="21"/>
      <c r="J130" s="117"/>
      <c r="K130" s="117"/>
    </row>
    <row r="131" spans="1:12" x14ac:dyDescent="0.3">
      <c r="F131" s="21"/>
      <c r="J131" s="117"/>
      <c r="K131" s="117"/>
    </row>
    <row r="132" spans="1:12" x14ac:dyDescent="0.3">
      <c r="A132" s="117"/>
      <c r="B132" s="117"/>
      <c r="C132" s="117"/>
      <c r="D132" s="117"/>
      <c r="E132" s="117"/>
      <c r="F132" s="117"/>
      <c r="G132" s="117"/>
      <c r="H132" s="117"/>
      <c r="I132" s="117"/>
      <c r="J132" s="117"/>
      <c r="K132" s="117"/>
    </row>
    <row r="133" spans="1:12" x14ac:dyDescent="0.3">
      <c r="A133" s="1" t="s">
        <v>321</v>
      </c>
      <c r="B133" s="7" t="s">
        <v>322</v>
      </c>
      <c r="C133" s="101"/>
      <c r="D133" s="101"/>
      <c r="E133" s="64"/>
      <c r="F133" s="64"/>
      <c r="G133" s="28"/>
      <c r="H133" s="28"/>
      <c r="J133" s="117"/>
      <c r="K133" s="117"/>
    </row>
    <row r="134" spans="1:12" x14ac:dyDescent="0.3">
      <c r="A134" s="132"/>
      <c r="B134" s="132"/>
      <c r="C134" s="132"/>
      <c r="D134" s="132"/>
      <c r="E134" s="132"/>
      <c r="F134" s="132"/>
      <c r="G134" s="132"/>
      <c r="H134" s="132"/>
      <c r="J134" s="117"/>
      <c r="K134" s="117"/>
    </row>
    <row r="135" spans="1:12" ht="12.6" thickBot="1" x14ac:dyDescent="0.35">
      <c r="A135" s="139"/>
      <c r="B135" s="123" t="s">
        <v>323</v>
      </c>
      <c r="C135" s="124" t="s">
        <v>324</v>
      </c>
      <c r="D135" s="124"/>
      <c r="E135" s="124"/>
      <c r="F135" s="123" t="s">
        <v>325</v>
      </c>
      <c r="G135" s="123"/>
      <c r="H135" s="123"/>
      <c r="I135" s="107"/>
      <c r="J135" s="146"/>
      <c r="K135" s="146"/>
      <c r="L135" s="87"/>
    </row>
    <row r="136" spans="1:12" ht="63" customHeight="1" x14ac:dyDescent="0.3">
      <c r="A136" s="132"/>
      <c r="B136" s="125" t="s">
        <v>326</v>
      </c>
      <c r="C136" s="688" t="s">
        <v>327</v>
      </c>
      <c r="D136" s="688"/>
      <c r="E136" s="688"/>
      <c r="F136" s="688" t="s">
        <v>328</v>
      </c>
      <c r="G136" s="688"/>
      <c r="H136" s="688"/>
      <c r="I136" s="688"/>
      <c r="J136" s="688"/>
      <c r="K136" s="688"/>
      <c r="L136" s="688"/>
    </row>
    <row r="137" spans="1:12" ht="110.4" customHeight="1" x14ac:dyDescent="0.3">
      <c r="A137" s="132"/>
      <c r="B137" s="126" t="s">
        <v>329</v>
      </c>
      <c r="C137" s="689" t="s">
        <v>385</v>
      </c>
      <c r="D137" s="689"/>
      <c r="E137" s="689"/>
      <c r="F137" s="698" t="s">
        <v>472</v>
      </c>
      <c r="G137" s="698"/>
      <c r="H137" s="698"/>
      <c r="I137" s="698"/>
      <c r="J137" s="698"/>
      <c r="K137" s="698"/>
      <c r="L137" s="698"/>
    </row>
    <row r="138" spans="1:12" ht="110.4" customHeight="1" x14ac:dyDescent="0.3">
      <c r="A138" s="132"/>
      <c r="B138" s="126" t="s">
        <v>330</v>
      </c>
      <c r="C138" s="689"/>
      <c r="D138" s="689"/>
      <c r="E138" s="689"/>
      <c r="F138" s="689"/>
      <c r="G138" s="689"/>
      <c r="H138" s="689"/>
      <c r="I138" s="689"/>
      <c r="J138" s="689"/>
      <c r="K138" s="689"/>
      <c r="L138" s="689"/>
    </row>
    <row r="139" spans="1:12" ht="82.95" customHeight="1" x14ac:dyDescent="0.3">
      <c r="A139" s="132"/>
      <c r="B139" s="127" t="s">
        <v>331</v>
      </c>
      <c r="C139" s="690"/>
      <c r="D139" s="690"/>
      <c r="E139" s="690"/>
      <c r="F139" s="690"/>
      <c r="G139" s="690"/>
      <c r="H139" s="690"/>
      <c r="I139" s="690"/>
      <c r="J139" s="690"/>
      <c r="K139" s="690"/>
      <c r="L139" s="690"/>
    </row>
    <row r="140" spans="1:12" ht="12" customHeight="1" x14ac:dyDescent="0.3">
      <c r="A140" s="132"/>
      <c r="B140" s="128" t="s">
        <v>332</v>
      </c>
      <c r="C140" s="691" t="s">
        <v>333</v>
      </c>
      <c r="D140" s="691"/>
      <c r="E140" s="691"/>
      <c r="F140" s="689" t="s">
        <v>334</v>
      </c>
      <c r="G140" s="689"/>
      <c r="H140" s="689"/>
      <c r="I140" s="689"/>
      <c r="J140" s="689"/>
      <c r="K140" s="689"/>
      <c r="L140" s="689"/>
    </row>
    <row r="141" spans="1:12" ht="12" customHeight="1" x14ac:dyDescent="0.3">
      <c r="A141" s="132"/>
      <c r="B141" s="28"/>
      <c r="C141" s="692"/>
      <c r="D141" s="692"/>
      <c r="E141" s="692"/>
      <c r="F141" s="689"/>
      <c r="G141" s="689"/>
      <c r="H141" s="689"/>
      <c r="I141" s="689"/>
      <c r="J141" s="689"/>
      <c r="K141" s="689"/>
      <c r="L141" s="689"/>
    </row>
    <row r="142" spans="1:12" ht="12" customHeight="1" x14ac:dyDescent="0.3">
      <c r="A142" s="132"/>
      <c r="B142" s="129"/>
      <c r="C142" s="692"/>
      <c r="D142" s="692"/>
      <c r="E142" s="692"/>
      <c r="F142" s="689"/>
      <c r="G142" s="689"/>
      <c r="H142" s="689"/>
      <c r="I142" s="689"/>
      <c r="J142" s="689"/>
      <c r="K142" s="689"/>
      <c r="L142" s="689"/>
    </row>
    <row r="143" spans="1:12" ht="3.6" customHeight="1" x14ac:dyDescent="0.3">
      <c r="A143" s="132"/>
      <c r="B143" s="130"/>
      <c r="C143" s="693"/>
      <c r="D143" s="693"/>
      <c r="E143" s="693"/>
      <c r="F143" s="690"/>
      <c r="G143" s="690"/>
      <c r="H143" s="690"/>
      <c r="I143" s="690"/>
      <c r="J143" s="690"/>
      <c r="K143" s="690"/>
      <c r="L143" s="690"/>
    </row>
    <row r="144" spans="1:12" ht="12" customHeight="1" x14ac:dyDescent="0.3">
      <c r="A144" s="132"/>
      <c r="B144" s="131" t="s">
        <v>335</v>
      </c>
      <c r="C144" s="655" t="s">
        <v>386</v>
      </c>
      <c r="D144" s="655"/>
      <c r="E144" s="655"/>
      <c r="F144" s="689" t="s">
        <v>336</v>
      </c>
      <c r="G144" s="689"/>
      <c r="H144" s="689"/>
      <c r="I144" s="689"/>
      <c r="J144" s="689"/>
      <c r="K144" s="689"/>
      <c r="L144" s="689"/>
    </row>
    <row r="145" spans="1:12" x14ac:dyDescent="0.3">
      <c r="A145" s="132"/>
      <c r="B145" s="129"/>
      <c r="C145" s="655"/>
      <c r="D145" s="655"/>
      <c r="E145" s="655"/>
      <c r="F145" s="689"/>
      <c r="G145" s="689"/>
      <c r="H145" s="689"/>
      <c r="I145" s="689"/>
      <c r="J145" s="689"/>
      <c r="K145" s="689"/>
      <c r="L145" s="689"/>
    </row>
    <row r="146" spans="1:12" x14ac:dyDescent="0.3">
      <c r="A146" s="132"/>
      <c r="B146" s="28"/>
      <c r="C146" s="655"/>
      <c r="D146" s="655"/>
      <c r="E146" s="655"/>
      <c r="F146" s="689"/>
      <c r="G146" s="689"/>
      <c r="H146" s="689"/>
      <c r="I146" s="689"/>
      <c r="J146" s="689"/>
      <c r="K146" s="689"/>
      <c r="L146" s="689"/>
    </row>
    <row r="147" spans="1:12" x14ac:dyDescent="0.3">
      <c r="A147" s="132"/>
      <c r="B147" s="86"/>
      <c r="C147" s="686"/>
      <c r="D147" s="686"/>
      <c r="E147" s="686"/>
      <c r="F147" s="690"/>
      <c r="G147" s="690"/>
      <c r="H147" s="690"/>
      <c r="I147" s="690"/>
      <c r="J147" s="690"/>
      <c r="K147" s="690"/>
      <c r="L147" s="690"/>
    </row>
    <row r="148" spans="1:12" ht="39" customHeight="1" x14ac:dyDescent="0.3">
      <c r="A148" s="132"/>
      <c r="B148" s="131" t="s">
        <v>337</v>
      </c>
      <c r="C148" s="684" t="s">
        <v>387</v>
      </c>
      <c r="D148" s="684"/>
      <c r="E148" s="684"/>
      <c r="F148" s="684" t="s">
        <v>388</v>
      </c>
      <c r="G148" s="684"/>
      <c r="H148" s="684"/>
      <c r="I148" s="684"/>
      <c r="J148" s="684"/>
      <c r="K148" s="684"/>
      <c r="L148" s="684"/>
    </row>
    <row r="149" spans="1:12" ht="37.950000000000003" customHeight="1" x14ac:dyDescent="0.3">
      <c r="A149" s="132"/>
      <c r="B149" s="86"/>
      <c r="C149" s="686"/>
      <c r="D149" s="686"/>
      <c r="E149" s="686"/>
      <c r="F149" s="686"/>
      <c r="G149" s="686"/>
      <c r="H149" s="686"/>
      <c r="I149" s="686"/>
      <c r="J149" s="686"/>
      <c r="K149" s="686"/>
      <c r="L149" s="686"/>
    </row>
    <row r="150" spans="1:12" x14ac:dyDescent="0.3">
      <c r="A150" s="132"/>
      <c r="B150" s="28"/>
      <c r="C150" s="88"/>
      <c r="D150" s="88"/>
      <c r="E150" s="88"/>
      <c r="F150" s="88"/>
      <c r="G150" s="88"/>
      <c r="H150" s="88"/>
      <c r="I150" s="88"/>
      <c r="J150" s="117"/>
      <c r="K150" s="117"/>
    </row>
    <row r="151" spans="1:12" x14ac:dyDescent="0.3">
      <c r="A151" s="132"/>
      <c r="B151" s="28"/>
      <c r="C151" s="88"/>
      <c r="D151" s="88"/>
      <c r="E151" s="88"/>
      <c r="F151" s="88"/>
      <c r="G151" s="88"/>
      <c r="H151" s="88"/>
      <c r="I151" s="88"/>
      <c r="J151" s="117"/>
      <c r="K151" s="117"/>
    </row>
    <row r="152" spans="1:12" x14ac:dyDescent="0.3">
      <c r="A152" s="132"/>
      <c r="E152" s="19"/>
      <c r="F152" s="81"/>
      <c r="G152" s="81"/>
      <c r="H152" s="81"/>
      <c r="I152" s="81"/>
      <c r="J152" s="117"/>
      <c r="K152" s="117"/>
    </row>
    <row r="153" spans="1:12" x14ac:dyDescent="0.3">
      <c r="A153" s="683" t="s">
        <v>320</v>
      </c>
      <c r="B153" s="277" t="s">
        <v>978</v>
      </c>
      <c r="C153" s="109"/>
      <c r="D153" s="109"/>
      <c r="E153" s="110"/>
      <c r="F153" s="117"/>
      <c r="G153" s="117"/>
      <c r="H153" s="117"/>
      <c r="I153" s="117"/>
      <c r="J153" s="117"/>
      <c r="K153" s="117"/>
    </row>
    <row r="154" spans="1:12" x14ac:dyDescent="0.3">
      <c r="A154" s="683"/>
      <c r="B154" s="277" t="s">
        <v>473</v>
      </c>
      <c r="C154" s="54"/>
      <c r="D154" s="54"/>
      <c r="E154" s="54"/>
      <c r="F154" s="117"/>
      <c r="G154" s="117"/>
      <c r="H154" s="117"/>
      <c r="I154" s="117"/>
      <c r="J154" s="117"/>
      <c r="K154" s="117"/>
    </row>
    <row r="155" spans="1:12" x14ac:dyDescent="0.3">
      <c r="C155" s="132"/>
      <c r="D155" s="132"/>
      <c r="E155" s="132"/>
      <c r="F155" s="117"/>
      <c r="G155" s="117"/>
      <c r="H155" s="117"/>
      <c r="I155" s="117"/>
      <c r="J155" s="117"/>
      <c r="K155" s="117"/>
    </row>
    <row r="156" spans="1:12" x14ac:dyDescent="0.3">
      <c r="B156" s="45"/>
      <c r="C156" s="45"/>
      <c r="D156" s="45"/>
      <c r="E156" s="64"/>
      <c r="F156" s="117"/>
      <c r="G156" s="117"/>
      <c r="H156" s="117"/>
      <c r="I156" s="117"/>
      <c r="J156" s="117"/>
      <c r="K156" s="117"/>
    </row>
    <row r="157" spans="1:12" x14ac:dyDescent="0.3">
      <c r="A157" s="117"/>
      <c r="B157" s="117"/>
      <c r="C157" s="117"/>
      <c r="D157" s="117"/>
      <c r="E157" s="117"/>
      <c r="F157" s="117"/>
      <c r="G157" s="117"/>
      <c r="H157" s="117"/>
      <c r="I157" s="117"/>
      <c r="J157" s="117"/>
      <c r="K157" s="117"/>
    </row>
    <row r="158" spans="1:12" x14ac:dyDescent="0.3">
      <c r="A158" s="117"/>
      <c r="B158" s="117"/>
      <c r="C158" s="117"/>
      <c r="D158" s="117"/>
      <c r="E158" s="117"/>
      <c r="F158" s="117"/>
      <c r="G158" s="117"/>
      <c r="H158" s="117"/>
      <c r="I158" s="117"/>
      <c r="J158" s="117"/>
      <c r="K158" s="117"/>
    </row>
    <row r="159" spans="1:12" x14ac:dyDescent="0.3">
      <c r="A159" s="117"/>
      <c r="B159" s="117"/>
      <c r="C159" s="117"/>
      <c r="D159" s="117"/>
      <c r="E159" s="117"/>
      <c r="F159" s="117"/>
      <c r="G159" s="117"/>
      <c r="H159" s="117"/>
      <c r="I159" s="117"/>
      <c r="J159" s="117"/>
      <c r="K159" s="117"/>
    </row>
    <row r="160" spans="1:12" x14ac:dyDescent="0.3">
      <c r="A160" s="117"/>
      <c r="B160" s="117"/>
      <c r="C160" s="117"/>
      <c r="D160" s="117"/>
      <c r="E160" s="117"/>
      <c r="F160" s="117"/>
      <c r="G160" s="117"/>
      <c r="H160" s="117"/>
      <c r="I160" s="117"/>
      <c r="J160" s="117"/>
      <c r="K160" s="117"/>
    </row>
    <row r="161" spans="1:11" x14ac:dyDescent="0.3">
      <c r="A161" s="117"/>
      <c r="B161" s="117"/>
      <c r="C161" s="117"/>
      <c r="D161" s="117"/>
      <c r="E161" s="117"/>
      <c r="F161" s="117"/>
      <c r="G161" s="117"/>
      <c r="H161" s="117"/>
      <c r="I161" s="117"/>
      <c r="J161" s="117"/>
      <c r="K161" s="117"/>
    </row>
    <row r="162" spans="1:11" x14ac:dyDescent="0.3">
      <c r="A162" s="117"/>
      <c r="B162" s="117"/>
      <c r="C162" s="117"/>
      <c r="D162" s="117"/>
      <c r="E162" s="117"/>
      <c r="F162" s="117"/>
      <c r="G162" s="117"/>
      <c r="H162" s="117"/>
      <c r="I162" s="117"/>
      <c r="J162" s="117"/>
      <c r="K162" s="117"/>
    </row>
    <row r="163" spans="1:11" x14ac:dyDescent="0.3">
      <c r="A163" s="117"/>
      <c r="B163" s="117"/>
      <c r="C163" s="117"/>
      <c r="D163" s="117"/>
      <c r="E163" s="117"/>
      <c r="F163" s="117"/>
      <c r="G163" s="117"/>
      <c r="H163" s="117"/>
      <c r="I163" s="117"/>
      <c r="J163" s="117"/>
      <c r="K163" s="117"/>
    </row>
    <row r="164" spans="1:11" x14ac:dyDescent="0.3">
      <c r="A164" s="117"/>
      <c r="B164" s="117"/>
      <c r="C164" s="117"/>
      <c r="D164" s="117"/>
      <c r="E164" s="117"/>
      <c r="F164" s="117"/>
      <c r="G164" s="117"/>
      <c r="H164" s="117"/>
      <c r="I164" s="117"/>
      <c r="J164" s="117"/>
      <c r="K164" s="117"/>
    </row>
    <row r="165" spans="1:11" x14ac:dyDescent="0.3">
      <c r="A165" s="117"/>
      <c r="B165" s="117"/>
      <c r="C165" s="117"/>
      <c r="D165" s="117"/>
      <c r="E165" s="117"/>
      <c r="F165" s="117"/>
      <c r="G165" s="117"/>
      <c r="H165" s="117"/>
      <c r="I165" s="117"/>
      <c r="J165" s="117"/>
      <c r="K165" s="117"/>
    </row>
    <row r="166" spans="1:11" x14ac:dyDescent="0.3">
      <c r="A166" s="117"/>
      <c r="B166" s="117"/>
      <c r="C166" s="117"/>
      <c r="D166" s="117"/>
      <c r="E166" s="117"/>
      <c r="F166" s="117"/>
      <c r="G166" s="117"/>
      <c r="H166" s="117"/>
      <c r="I166" s="117"/>
      <c r="J166" s="117"/>
      <c r="K166" s="117"/>
    </row>
    <row r="167" spans="1:11" x14ac:dyDescent="0.3">
      <c r="A167" s="117"/>
      <c r="B167" s="117"/>
      <c r="C167" s="117"/>
      <c r="D167" s="117"/>
      <c r="E167" s="117"/>
      <c r="F167" s="117"/>
      <c r="G167" s="117"/>
      <c r="H167" s="117"/>
      <c r="I167" s="117"/>
      <c r="J167" s="117"/>
      <c r="K167" s="117"/>
    </row>
    <row r="168" spans="1:11" x14ac:dyDescent="0.3">
      <c r="A168" s="117"/>
      <c r="B168" s="117"/>
      <c r="C168" s="117"/>
      <c r="D168" s="117"/>
      <c r="E168" s="117"/>
      <c r="F168" s="117"/>
      <c r="G168" s="117"/>
      <c r="H168" s="117"/>
      <c r="I168" s="117"/>
      <c r="J168" s="117"/>
      <c r="K168" s="117"/>
    </row>
    <row r="169" spans="1:11" x14ac:dyDescent="0.3">
      <c r="A169" s="117"/>
      <c r="B169" s="117"/>
      <c r="C169" s="117"/>
      <c r="D169" s="117"/>
      <c r="E169" s="117"/>
      <c r="F169" s="117"/>
      <c r="G169" s="117"/>
      <c r="H169" s="117"/>
      <c r="I169" s="117"/>
      <c r="J169" s="117"/>
      <c r="K169" s="117"/>
    </row>
    <row r="170" spans="1:11" x14ac:dyDescent="0.3">
      <c r="A170" s="117"/>
      <c r="B170" s="117"/>
      <c r="C170" s="117"/>
      <c r="D170" s="117"/>
      <c r="E170" s="117"/>
      <c r="F170" s="117"/>
      <c r="G170" s="117"/>
      <c r="H170" s="117"/>
      <c r="I170" s="117"/>
      <c r="J170" s="117"/>
      <c r="K170" s="117"/>
    </row>
    <row r="171" spans="1:11" x14ac:dyDescent="0.3">
      <c r="A171" s="117"/>
      <c r="B171" s="117"/>
      <c r="C171" s="117"/>
      <c r="D171" s="117"/>
      <c r="E171" s="117"/>
      <c r="F171" s="117"/>
      <c r="G171" s="117"/>
      <c r="H171" s="117"/>
      <c r="I171" s="117"/>
      <c r="J171" s="117"/>
      <c r="K171" s="117"/>
    </row>
    <row r="172" spans="1:11" x14ac:dyDescent="0.3">
      <c r="A172" s="117"/>
      <c r="B172" s="117"/>
      <c r="C172" s="117"/>
      <c r="D172" s="117"/>
      <c r="E172" s="117"/>
      <c r="F172" s="117"/>
      <c r="G172" s="117"/>
      <c r="H172" s="117"/>
      <c r="I172" s="117"/>
      <c r="J172" s="117"/>
      <c r="K172" s="117"/>
    </row>
    <row r="173" spans="1:11" x14ac:dyDescent="0.3">
      <c r="A173" s="117"/>
      <c r="B173" s="117"/>
      <c r="C173" s="117"/>
      <c r="D173" s="117"/>
      <c r="E173" s="117"/>
      <c r="F173" s="117"/>
      <c r="G173" s="117"/>
      <c r="H173" s="117"/>
      <c r="I173" s="117"/>
      <c r="J173" s="117"/>
      <c r="K173" s="117"/>
    </row>
    <row r="174" spans="1:11" x14ac:dyDescent="0.3">
      <c r="A174" s="117"/>
      <c r="B174" s="117"/>
      <c r="C174" s="117"/>
      <c r="D174" s="117"/>
      <c r="E174" s="117"/>
      <c r="F174" s="117"/>
      <c r="G174" s="117"/>
      <c r="H174" s="117"/>
      <c r="I174" s="117"/>
      <c r="J174" s="117"/>
      <c r="K174" s="117"/>
    </row>
    <row r="175" spans="1:11" x14ac:dyDescent="0.3">
      <c r="A175" s="117"/>
      <c r="B175" s="117"/>
      <c r="C175" s="117"/>
      <c r="D175" s="117"/>
      <c r="E175" s="117"/>
      <c r="F175" s="117"/>
      <c r="G175" s="117"/>
      <c r="H175" s="117"/>
      <c r="I175" s="117"/>
      <c r="J175" s="117"/>
      <c r="K175" s="117"/>
    </row>
    <row r="176" spans="1:11" x14ac:dyDescent="0.3">
      <c r="A176" s="117"/>
      <c r="B176" s="117"/>
      <c r="C176" s="117"/>
      <c r="D176" s="117"/>
      <c r="E176" s="117"/>
      <c r="F176" s="117"/>
      <c r="G176" s="117"/>
      <c r="H176" s="117"/>
      <c r="I176" s="117"/>
      <c r="J176" s="117"/>
      <c r="K176" s="117"/>
    </row>
    <row r="177" spans="1:11" x14ac:dyDescent="0.3">
      <c r="A177" s="117"/>
      <c r="B177" s="117"/>
      <c r="C177" s="117"/>
      <c r="D177" s="117"/>
      <c r="E177" s="117"/>
      <c r="F177" s="117"/>
      <c r="G177" s="117"/>
      <c r="H177" s="117"/>
      <c r="I177" s="117"/>
      <c r="J177" s="117"/>
      <c r="K177" s="117"/>
    </row>
    <row r="178" spans="1:11" x14ac:dyDescent="0.3">
      <c r="A178" s="117"/>
      <c r="B178" s="117"/>
      <c r="C178" s="117"/>
      <c r="D178" s="117"/>
      <c r="E178" s="117"/>
      <c r="F178" s="117"/>
      <c r="G178" s="117"/>
      <c r="H178" s="117"/>
      <c r="I178" s="117"/>
      <c r="J178" s="117"/>
      <c r="K178" s="117"/>
    </row>
    <row r="179" spans="1:11" x14ac:dyDescent="0.3">
      <c r="A179" s="117"/>
      <c r="B179" s="117"/>
      <c r="C179" s="117"/>
      <c r="D179" s="117"/>
      <c r="E179" s="117"/>
      <c r="F179" s="117"/>
      <c r="G179" s="117"/>
      <c r="H179" s="117"/>
      <c r="I179" s="117"/>
      <c r="J179" s="117"/>
      <c r="K179" s="117"/>
    </row>
    <row r="180" spans="1:11" x14ac:dyDescent="0.3">
      <c r="A180" s="117"/>
      <c r="B180" s="117"/>
      <c r="C180" s="117"/>
      <c r="D180" s="117"/>
      <c r="E180" s="117"/>
      <c r="F180" s="117"/>
      <c r="G180" s="117"/>
      <c r="H180" s="117"/>
      <c r="I180" s="117"/>
      <c r="J180" s="117"/>
      <c r="K180" s="117"/>
    </row>
    <row r="181" spans="1:11" x14ac:dyDescent="0.3">
      <c r="A181" s="117"/>
      <c r="B181" s="117"/>
      <c r="C181" s="117"/>
      <c r="D181" s="117"/>
      <c r="E181" s="117"/>
      <c r="F181" s="117"/>
      <c r="G181" s="117"/>
      <c r="H181" s="117"/>
      <c r="I181" s="117"/>
      <c r="J181" s="117"/>
      <c r="K181" s="117"/>
    </row>
    <row r="182" spans="1:11" x14ac:dyDescent="0.3">
      <c r="A182" s="117"/>
      <c r="B182" s="117"/>
      <c r="C182" s="117"/>
      <c r="D182" s="117"/>
      <c r="E182" s="117"/>
      <c r="F182" s="117"/>
      <c r="G182" s="117"/>
      <c r="H182" s="117"/>
      <c r="I182" s="117"/>
      <c r="J182" s="117"/>
      <c r="K182" s="117"/>
    </row>
    <row r="183" spans="1:11" x14ac:dyDescent="0.3">
      <c r="A183" s="117"/>
      <c r="B183" s="117"/>
      <c r="C183" s="117"/>
      <c r="D183" s="117"/>
      <c r="E183" s="117"/>
      <c r="F183" s="117"/>
      <c r="G183" s="117"/>
      <c r="H183" s="117"/>
      <c r="I183" s="117"/>
      <c r="J183" s="117"/>
      <c r="K183" s="117"/>
    </row>
    <row r="184" spans="1:11" x14ac:dyDescent="0.3">
      <c r="A184" s="117"/>
      <c r="B184" s="117"/>
      <c r="C184" s="117"/>
      <c r="D184" s="117"/>
      <c r="E184" s="117"/>
      <c r="F184" s="117"/>
      <c r="G184" s="117"/>
      <c r="H184" s="117"/>
      <c r="I184" s="117"/>
      <c r="J184" s="117"/>
      <c r="K184" s="117"/>
    </row>
    <row r="185" spans="1:11" x14ac:dyDescent="0.3">
      <c r="A185" s="117"/>
      <c r="B185" s="117"/>
      <c r="C185" s="117"/>
      <c r="D185" s="117"/>
      <c r="E185" s="117"/>
      <c r="F185" s="117"/>
      <c r="G185" s="117"/>
      <c r="H185" s="117"/>
      <c r="I185" s="117"/>
      <c r="J185" s="117"/>
      <c r="K185" s="117"/>
    </row>
    <row r="186" spans="1:11" x14ac:dyDescent="0.3">
      <c r="A186" s="117"/>
      <c r="B186" s="117"/>
      <c r="C186" s="117"/>
      <c r="D186" s="117"/>
      <c r="E186" s="117"/>
      <c r="F186" s="117"/>
      <c r="G186" s="117"/>
      <c r="H186" s="117"/>
      <c r="I186" s="117"/>
      <c r="J186" s="117"/>
      <c r="K186" s="117"/>
    </row>
    <row r="187" spans="1:11" x14ac:dyDescent="0.3">
      <c r="A187" s="117"/>
      <c r="B187" s="117"/>
      <c r="C187" s="117"/>
      <c r="D187" s="117"/>
      <c r="E187" s="117"/>
      <c r="F187" s="117"/>
      <c r="G187" s="117"/>
      <c r="H187" s="117"/>
      <c r="I187" s="117"/>
      <c r="J187" s="117"/>
      <c r="K187" s="117"/>
    </row>
    <row r="188" spans="1:11" x14ac:dyDescent="0.3">
      <c r="A188" s="117"/>
      <c r="B188" s="117"/>
      <c r="C188" s="117"/>
      <c r="D188" s="117"/>
      <c r="E188" s="117"/>
      <c r="F188" s="117"/>
      <c r="G188" s="117"/>
      <c r="H188" s="117"/>
      <c r="I188" s="117"/>
      <c r="J188" s="117"/>
      <c r="K188" s="117"/>
    </row>
    <row r="189" spans="1:11" x14ac:dyDescent="0.3">
      <c r="A189" s="117"/>
      <c r="B189" s="117"/>
      <c r="C189" s="117"/>
      <c r="D189" s="117"/>
      <c r="E189" s="117"/>
      <c r="F189" s="117"/>
      <c r="G189" s="117"/>
      <c r="H189" s="117"/>
      <c r="I189" s="117"/>
      <c r="J189" s="117"/>
      <c r="K189" s="117"/>
    </row>
    <row r="190" spans="1:11" x14ac:dyDescent="0.3">
      <c r="A190" s="117"/>
      <c r="B190" s="117"/>
      <c r="C190" s="117"/>
      <c r="D190" s="117"/>
      <c r="E190" s="117"/>
      <c r="F190" s="117"/>
      <c r="G190" s="117"/>
      <c r="H190" s="117"/>
      <c r="I190" s="117"/>
      <c r="J190" s="117"/>
      <c r="K190" s="117"/>
    </row>
    <row r="191" spans="1:11" x14ac:dyDescent="0.3">
      <c r="A191" s="117"/>
      <c r="B191" s="117"/>
      <c r="C191" s="117"/>
      <c r="D191" s="117"/>
      <c r="E191" s="117"/>
      <c r="F191" s="117"/>
      <c r="G191" s="117"/>
      <c r="H191" s="117"/>
      <c r="I191" s="117"/>
      <c r="J191" s="117"/>
      <c r="K191" s="117"/>
    </row>
    <row r="192" spans="1:11" x14ac:dyDescent="0.3">
      <c r="A192" s="117"/>
      <c r="B192" s="117"/>
      <c r="C192" s="117"/>
      <c r="D192" s="117"/>
      <c r="E192" s="117"/>
      <c r="F192" s="117"/>
      <c r="G192" s="117"/>
      <c r="H192" s="117"/>
      <c r="I192" s="117"/>
      <c r="J192" s="117"/>
      <c r="K192" s="117"/>
    </row>
    <row r="193" spans="1:11" x14ac:dyDescent="0.3">
      <c r="A193" s="117"/>
      <c r="B193" s="117"/>
      <c r="C193" s="117"/>
      <c r="D193" s="117"/>
      <c r="E193" s="117"/>
      <c r="F193" s="117"/>
      <c r="G193" s="117"/>
      <c r="H193" s="117"/>
      <c r="I193" s="117"/>
      <c r="J193" s="117"/>
      <c r="K193" s="117"/>
    </row>
    <row r="194" spans="1:11" x14ac:dyDescent="0.3">
      <c r="A194" s="117"/>
      <c r="B194" s="117"/>
      <c r="C194" s="117"/>
      <c r="D194" s="117"/>
      <c r="E194" s="117"/>
      <c r="F194" s="117"/>
      <c r="G194" s="117"/>
      <c r="H194" s="117"/>
      <c r="I194" s="117"/>
      <c r="J194" s="117"/>
      <c r="K194" s="117"/>
    </row>
    <row r="195" spans="1:11" x14ac:dyDescent="0.3">
      <c r="A195" s="117"/>
      <c r="B195" s="117"/>
      <c r="C195" s="117"/>
      <c r="D195" s="117"/>
      <c r="E195" s="117"/>
      <c r="F195" s="117"/>
      <c r="G195" s="117"/>
      <c r="H195" s="117"/>
      <c r="I195" s="117"/>
      <c r="J195" s="117"/>
      <c r="K195" s="117"/>
    </row>
    <row r="196" spans="1:11" x14ac:dyDescent="0.3">
      <c r="A196" s="117"/>
      <c r="B196" s="117"/>
      <c r="C196" s="117"/>
      <c r="D196" s="117"/>
      <c r="E196" s="117"/>
      <c r="F196" s="117"/>
      <c r="G196" s="117"/>
      <c r="H196" s="117"/>
      <c r="I196" s="117"/>
      <c r="J196" s="117"/>
      <c r="K196" s="117"/>
    </row>
    <row r="197" spans="1:11" x14ac:dyDescent="0.3">
      <c r="A197" s="117"/>
      <c r="B197" s="117"/>
      <c r="C197" s="117"/>
      <c r="D197" s="117"/>
      <c r="E197" s="117"/>
      <c r="F197" s="117"/>
      <c r="G197" s="117"/>
      <c r="H197" s="117"/>
      <c r="I197" s="117"/>
      <c r="J197" s="117"/>
      <c r="K197" s="117"/>
    </row>
    <row r="198" spans="1:11" x14ac:dyDescent="0.3">
      <c r="A198" s="117"/>
      <c r="B198" s="117"/>
      <c r="C198" s="117"/>
      <c r="D198" s="117"/>
      <c r="E198" s="117"/>
      <c r="F198" s="117"/>
      <c r="G198" s="117"/>
      <c r="H198" s="117"/>
      <c r="I198" s="117"/>
      <c r="J198" s="117"/>
      <c r="K198" s="117"/>
    </row>
    <row r="199" spans="1:11" x14ac:dyDescent="0.3">
      <c r="A199" s="117"/>
      <c r="B199" s="117"/>
      <c r="C199" s="117"/>
      <c r="D199" s="117"/>
      <c r="E199" s="117"/>
      <c r="F199" s="117"/>
      <c r="G199" s="117"/>
      <c r="H199" s="117"/>
      <c r="I199" s="117"/>
      <c r="J199" s="117"/>
      <c r="K199" s="117"/>
    </row>
    <row r="200" spans="1:11" x14ac:dyDescent="0.3">
      <c r="A200" s="117"/>
      <c r="B200" s="117"/>
      <c r="C200" s="117"/>
      <c r="D200" s="117"/>
      <c r="E200" s="117"/>
      <c r="F200" s="117"/>
      <c r="G200" s="117"/>
      <c r="H200" s="117"/>
      <c r="I200" s="117"/>
      <c r="J200" s="117"/>
      <c r="K200" s="117"/>
    </row>
    <row r="201" spans="1:11" x14ac:dyDescent="0.3">
      <c r="A201" s="117"/>
      <c r="B201" s="117"/>
      <c r="C201" s="117"/>
      <c r="D201" s="117"/>
      <c r="E201" s="117"/>
      <c r="F201" s="117"/>
      <c r="G201" s="117"/>
      <c r="H201" s="117"/>
      <c r="I201" s="117"/>
      <c r="J201" s="117"/>
      <c r="K201" s="117"/>
    </row>
    <row r="202" spans="1:11" x14ac:dyDescent="0.3">
      <c r="A202" s="117"/>
      <c r="B202" s="117"/>
      <c r="C202" s="117"/>
      <c r="D202" s="117"/>
      <c r="E202" s="117"/>
      <c r="F202" s="117"/>
      <c r="G202" s="117"/>
      <c r="H202" s="117"/>
      <c r="I202" s="117"/>
      <c r="J202" s="117"/>
      <c r="K202" s="117"/>
    </row>
    <row r="203" spans="1:11" x14ac:dyDescent="0.3">
      <c r="A203" s="117"/>
      <c r="B203" s="117"/>
      <c r="C203" s="117"/>
      <c r="D203" s="117"/>
      <c r="E203" s="117"/>
      <c r="F203" s="117"/>
      <c r="G203" s="117"/>
      <c r="H203" s="117"/>
      <c r="I203" s="117"/>
      <c r="J203" s="117"/>
      <c r="K203" s="117"/>
    </row>
    <row r="204" spans="1:11" x14ac:dyDescent="0.3">
      <c r="A204" s="117"/>
      <c r="B204" s="117"/>
      <c r="C204" s="117"/>
      <c r="D204" s="117"/>
      <c r="E204" s="117"/>
      <c r="F204" s="117"/>
      <c r="G204" s="117"/>
      <c r="H204" s="117"/>
      <c r="I204" s="117"/>
      <c r="J204" s="117"/>
      <c r="K204" s="117"/>
    </row>
    <row r="205" spans="1:11" x14ac:dyDescent="0.3">
      <c r="A205" s="117"/>
      <c r="B205" s="117"/>
      <c r="C205" s="117"/>
      <c r="D205" s="117"/>
      <c r="E205" s="117"/>
      <c r="F205" s="117"/>
      <c r="G205" s="117"/>
      <c r="H205" s="117"/>
      <c r="I205" s="117"/>
      <c r="J205" s="117"/>
      <c r="K205" s="117"/>
    </row>
    <row r="206" spans="1:11" x14ac:dyDescent="0.3">
      <c r="A206" s="117"/>
      <c r="B206" s="117"/>
      <c r="C206" s="117"/>
      <c r="D206" s="117"/>
      <c r="E206" s="117"/>
      <c r="F206" s="117"/>
      <c r="G206" s="117"/>
      <c r="H206" s="117"/>
      <c r="I206" s="117"/>
      <c r="J206" s="117"/>
      <c r="K206" s="117"/>
    </row>
    <row r="207" spans="1:11" x14ac:dyDescent="0.3">
      <c r="A207" s="117"/>
      <c r="B207" s="117"/>
      <c r="C207" s="117"/>
      <c r="D207" s="117"/>
      <c r="E207" s="117"/>
      <c r="F207" s="117"/>
      <c r="G207" s="117"/>
      <c r="H207" s="117"/>
      <c r="I207" s="117"/>
      <c r="J207" s="117"/>
      <c r="K207" s="117"/>
    </row>
    <row r="208" spans="1:11" x14ac:dyDescent="0.3">
      <c r="A208" s="117"/>
      <c r="B208" s="117"/>
      <c r="C208" s="117"/>
      <c r="D208" s="117"/>
      <c r="E208" s="117"/>
      <c r="F208" s="117"/>
      <c r="G208" s="117"/>
      <c r="H208" s="117"/>
      <c r="I208" s="117"/>
      <c r="J208" s="117"/>
      <c r="K208" s="117"/>
    </row>
    <row r="209" spans="1:11" x14ac:dyDescent="0.3">
      <c r="A209" s="117"/>
      <c r="B209" s="117"/>
      <c r="C209" s="117"/>
      <c r="D209" s="117"/>
      <c r="E209" s="117"/>
      <c r="F209" s="117"/>
      <c r="G209" s="117"/>
      <c r="H209" s="117"/>
      <c r="I209" s="117"/>
      <c r="J209" s="117"/>
      <c r="K209" s="117"/>
    </row>
    <row r="210" spans="1:11" x14ac:dyDescent="0.3">
      <c r="A210" s="117"/>
      <c r="B210" s="117"/>
      <c r="C210" s="117"/>
      <c r="D210" s="117"/>
      <c r="E210" s="117"/>
      <c r="F210" s="117"/>
      <c r="G210" s="117"/>
      <c r="H210" s="117"/>
      <c r="I210" s="117"/>
      <c r="J210" s="117"/>
      <c r="K210" s="117"/>
    </row>
    <row r="211" spans="1:11" x14ac:dyDescent="0.3">
      <c r="A211" s="117"/>
      <c r="B211" s="117"/>
      <c r="C211" s="117"/>
      <c r="D211" s="117"/>
      <c r="E211" s="117"/>
      <c r="F211" s="117"/>
      <c r="G211" s="117"/>
      <c r="H211" s="117"/>
      <c r="I211" s="117"/>
      <c r="J211" s="117"/>
      <c r="K211" s="117"/>
    </row>
    <row r="212" spans="1:11" x14ac:dyDescent="0.3">
      <c r="A212" s="117"/>
      <c r="B212" s="117"/>
      <c r="C212" s="117"/>
      <c r="D212" s="117"/>
      <c r="E212" s="117"/>
      <c r="F212" s="117"/>
      <c r="G212" s="117"/>
      <c r="H212" s="117"/>
      <c r="I212" s="117"/>
      <c r="J212" s="117"/>
      <c r="K212" s="117"/>
    </row>
    <row r="213" spans="1:11" x14ac:dyDescent="0.3">
      <c r="A213" s="117"/>
      <c r="B213" s="117"/>
      <c r="C213" s="117"/>
      <c r="D213" s="117"/>
      <c r="E213" s="117"/>
      <c r="F213" s="117"/>
      <c r="G213" s="117"/>
      <c r="H213" s="117"/>
      <c r="I213" s="117"/>
      <c r="J213" s="117"/>
      <c r="K213" s="117"/>
    </row>
    <row r="214" spans="1:11" x14ac:dyDescent="0.3">
      <c r="A214" s="117"/>
      <c r="B214" s="117"/>
      <c r="C214" s="117"/>
      <c r="D214" s="117"/>
      <c r="E214" s="117"/>
      <c r="F214" s="117"/>
      <c r="G214" s="117"/>
      <c r="H214" s="117"/>
      <c r="I214" s="117"/>
      <c r="J214" s="117"/>
      <c r="K214" s="117"/>
    </row>
    <row r="215" spans="1:11" x14ac:dyDescent="0.3">
      <c r="A215" s="117"/>
      <c r="B215" s="117"/>
      <c r="C215" s="117"/>
      <c r="D215" s="117"/>
      <c r="E215" s="117"/>
      <c r="F215" s="117"/>
      <c r="G215" s="117"/>
      <c r="H215" s="117"/>
      <c r="I215" s="117"/>
      <c r="J215" s="117"/>
      <c r="K215" s="117"/>
    </row>
    <row r="216" spans="1:11" x14ac:dyDescent="0.3">
      <c r="A216" s="117"/>
      <c r="B216" s="117"/>
      <c r="C216" s="117"/>
      <c r="D216" s="117"/>
      <c r="E216" s="117"/>
      <c r="F216" s="117"/>
      <c r="G216" s="117"/>
      <c r="H216" s="117"/>
      <c r="I216" s="117"/>
      <c r="J216" s="117"/>
      <c r="K216" s="117"/>
    </row>
    <row r="217" spans="1:11" x14ac:dyDescent="0.3">
      <c r="A217" s="117"/>
      <c r="B217" s="117"/>
      <c r="C217" s="117"/>
      <c r="D217" s="117"/>
      <c r="E217" s="117"/>
      <c r="F217" s="117"/>
      <c r="G217" s="117"/>
      <c r="H217" s="117"/>
      <c r="I217" s="117"/>
      <c r="J217" s="117"/>
      <c r="K217" s="117"/>
    </row>
    <row r="218" spans="1:11" x14ac:dyDescent="0.3">
      <c r="A218" s="117"/>
      <c r="B218" s="117"/>
      <c r="C218" s="117"/>
      <c r="D218" s="117"/>
      <c r="E218" s="117"/>
      <c r="F218" s="117"/>
      <c r="G218" s="117"/>
      <c r="H218" s="117"/>
      <c r="I218" s="117"/>
      <c r="J218" s="117"/>
      <c r="K218" s="117"/>
    </row>
    <row r="219" spans="1:11" x14ac:dyDescent="0.3">
      <c r="A219" s="117"/>
      <c r="B219" s="117"/>
      <c r="C219" s="117"/>
      <c r="D219" s="117"/>
      <c r="E219" s="117"/>
      <c r="F219" s="117"/>
      <c r="G219" s="117"/>
      <c r="H219" s="117"/>
      <c r="I219" s="117"/>
      <c r="J219" s="117"/>
      <c r="K219" s="117"/>
    </row>
    <row r="220" spans="1:11" x14ac:dyDescent="0.3">
      <c r="A220" s="117"/>
      <c r="B220" s="117"/>
      <c r="C220" s="117"/>
      <c r="D220" s="117"/>
      <c r="E220" s="117"/>
      <c r="F220" s="117"/>
      <c r="G220" s="117"/>
      <c r="H220" s="117"/>
      <c r="I220" s="117"/>
      <c r="J220" s="117"/>
      <c r="K220" s="117"/>
    </row>
    <row r="221" spans="1:11" x14ac:dyDescent="0.3">
      <c r="A221" s="117"/>
      <c r="B221" s="117"/>
      <c r="C221" s="117"/>
      <c r="D221" s="117"/>
      <c r="E221" s="117"/>
      <c r="F221" s="117"/>
      <c r="G221" s="117"/>
      <c r="H221" s="117"/>
      <c r="I221" s="117"/>
      <c r="J221" s="117"/>
      <c r="K221" s="117"/>
    </row>
    <row r="222" spans="1:11" x14ac:dyDescent="0.3">
      <c r="A222" s="117"/>
      <c r="B222" s="117"/>
      <c r="C222" s="117"/>
      <c r="D222" s="117"/>
      <c r="E222" s="117"/>
      <c r="F222" s="117"/>
      <c r="G222" s="117"/>
      <c r="H222" s="117"/>
      <c r="I222" s="117"/>
      <c r="J222" s="117"/>
      <c r="K222" s="117"/>
    </row>
    <row r="223" spans="1:11" x14ac:dyDescent="0.3">
      <c r="A223" s="117"/>
      <c r="B223" s="117"/>
      <c r="C223" s="117"/>
      <c r="D223" s="117"/>
      <c r="E223" s="117"/>
      <c r="F223" s="117"/>
      <c r="G223" s="117"/>
      <c r="H223" s="117"/>
      <c r="I223" s="117"/>
      <c r="J223" s="117"/>
      <c r="K223" s="117"/>
    </row>
    <row r="224" spans="1:11" x14ac:dyDescent="0.3">
      <c r="A224" s="117"/>
      <c r="B224" s="117"/>
      <c r="C224" s="117"/>
      <c r="D224" s="117"/>
      <c r="E224" s="117"/>
      <c r="F224" s="117"/>
      <c r="G224" s="117"/>
      <c r="H224" s="117"/>
      <c r="I224" s="117"/>
      <c r="J224" s="117"/>
      <c r="K224" s="117"/>
    </row>
    <row r="225" spans="1:11" x14ac:dyDescent="0.3">
      <c r="A225" s="117"/>
      <c r="B225" s="117"/>
      <c r="C225" s="117"/>
      <c r="D225" s="117"/>
      <c r="E225" s="117"/>
      <c r="F225" s="117"/>
      <c r="G225" s="117"/>
      <c r="H225" s="117"/>
      <c r="I225" s="117"/>
      <c r="J225" s="117"/>
      <c r="K225" s="117"/>
    </row>
    <row r="226" spans="1:11" x14ac:dyDescent="0.3">
      <c r="A226" s="117"/>
      <c r="B226" s="117"/>
      <c r="C226" s="117"/>
      <c r="D226" s="117"/>
      <c r="E226" s="117"/>
      <c r="F226" s="117"/>
      <c r="G226" s="117"/>
      <c r="H226" s="117"/>
      <c r="I226" s="117"/>
      <c r="J226" s="117"/>
      <c r="K226" s="117"/>
    </row>
    <row r="227" spans="1:11" x14ac:dyDescent="0.3">
      <c r="A227" s="117"/>
      <c r="B227" s="117"/>
      <c r="C227" s="117"/>
      <c r="D227" s="117"/>
      <c r="E227" s="117"/>
      <c r="F227" s="117"/>
      <c r="G227" s="117"/>
      <c r="H227" s="117"/>
      <c r="I227" s="117"/>
      <c r="J227" s="117"/>
      <c r="K227" s="117"/>
    </row>
    <row r="228" spans="1:11" x14ac:dyDescent="0.3">
      <c r="A228" s="117"/>
      <c r="B228" s="117"/>
      <c r="C228" s="117"/>
      <c r="D228" s="117"/>
      <c r="E228" s="117"/>
      <c r="F228" s="117"/>
      <c r="G228" s="117"/>
      <c r="H228" s="117"/>
      <c r="I228" s="117"/>
      <c r="J228" s="117"/>
      <c r="K228" s="117"/>
    </row>
    <row r="229" spans="1:11" x14ac:dyDescent="0.3">
      <c r="A229" s="117"/>
      <c r="B229" s="117"/>
      <c r="C229" s="117"/>
      <c r="D229" s="117"/>
      <c r="E229" s="117"/>
      <c r="F229" s="117"/>
      <c r="G229" s="117"/>
      <c r="H229" s="117"/>
      <c r="I229" s="117"/>
      <c r="J229" s="117"/>
      <c r="K229" s="117"/>
    </row>
    <row r="230" spans="1:11" x14ac:dyDescent="0.3">
      <c r="A230" s="117"/>
      <c r="B230" s="117"/>
      <c r="C230" s="117"/>
      <c r="D230" s="117"/>
      <c r="E230" s="117"/>
      <c r="F230" s="117"/>
      <c r="G230" s="117"/>
      <c r="H230" s="117"/>
      <c r="I230" s="117"/>
      <c r="J230" s="117"/>
      <c r="K230" s="117"/>
    </row>
    <row r="231" spans="1:11" x14ac:dyDescent="0.3">
      <c r="A231" s="117"/>
      <c r="B231" s="117"/>
      <c r="C231" s="117"/>
      <c r="D231" s="117"/>
      <c r="E231" s="117"/>
      <c r="F231" s="117"/>
      <c r="G231" s="117"/>
      <c r="H231" s="117"/>
      <c r="I231" s="117"/>
      <c r="J231" s="117"/>
      <c r="K231" s="117"/>
    </row>
    <row r="232" spans="1:11" x14ac:dyDescent="0.3">
      <c r="A232" s="117"/>
      <c r="B232" s="117"/>
      <c r="C232" s="117"/>
      <c r="D232" s="117"/>
      <c r="E232" s="117"/>
      <c r="F232" s="117"/>
      <c r="G232" s="117"/>
      <c r="H232" s="117"/>
      <c r="I232" s="117"/>
      <c r="J232" s="117"/>
      <c r="K232" s="117"/>
    </row>
    <row r="233" spans="1:11" x14ac:dyDescent="0.3">
      <c r="A233" s="117"/>
      <c r="B233" s="117"/>
      <c r="C233" s="117"/>
      <c r="D233" s="117"/>
      <c r="E233" s="117"/>
      <c r="F233" s="117"/>
      <c r="G233" s="117"/>
      <c r="H233" s="117"/>
      <c r="I233" s="117"/>
      <c r="J233" s="117"/>
      <c r="K233" s="117"/>
    </row>
    <row r="234" spans="1:11" x14ac:dyDescent="0.3">
      <c r="A234" s="117"/>
      <c r="B234" s="117"/>
      <c r="C234" s="117"/>
      <c r="D234" s="117"/>
      <c r="E234" s="117"/>
      <c r="F234" s="117"/>
      <c r="G234" s="117"/>
      <c r="H234" s="117"/>
      <c r="I234" s="117"/>
      <c r="J234" s="117"/>
      <c r="K234" s="117"/>
    </row>
    <row r="235" spans="1:11" x14ac:dyDescent="0.3">
      <c r="A235" s="117"/>
      <c r="B235" s="117"/>
      <c r="C235" s="117"/>
      <c r="D235" s="117"/>
      <c r="E235" s="117"/>
      <c r="F235" s="117"/>
      <c r="G235" s="117"/>
      <c r="H235" s="117"/>
      <c r="I235" s="117"/>
      <c r="J235" s="117"/>
      <c r="K235" s="117"/>
    </row>
    <row r="236" spans="1:11" x14ac:dyDescent="0.3">
      <c r="A236" s="117"/>
      <c r="B236" s="117"/>
      <c r="C236" s="117"/>
      <c r="D236" s="117"/>
      <c r="E236" s="117"/>
      <c r="F236" s="117"/>
      <c r="G236" s="117"/>
      <c r="H236" s="117"/>
      <c r="I236" s="117"/>
      <c r="J236" s="117"/>
      <c r="K236" s="117"/>
    </row>
    <row r="237" spans="1:11" x14ac:dyDescent="0.3">
      <c r="A237" s="117"/>
      <c r="B237" s="117"/>
      <c r="C237" s="117"/>
      <c r="D237" s="117"/>
      <c r="E237" s="117"/>
      <c r="F237" s="117"/>
      <c r="G237" s="117"/>
      <c r="H237" s="117"/>
      <c r="I237" s="117"/>
      <c r="J237" s="117"/>
      <c r="K237" s="117"/>
    </row>
    <row r="238" spans="1:11" x14ac:dyDescent="0.3">
      <c r="A238" s="117"/>
      <c r="B238" s="117"/>
      <c r="C238" s="117"/>
      <c r="D238" s="117"/>
      <c r="E238" s="117"/>
      <c r="F238" s="117"/>
      <c r="G238" s="117"/>
      <c r="H238" s="117"/>
      <c r="I238" s="117"/>
      <c r="J238" s="117"/>
      <c r="K238" s="117"/>
    </row>
    <row r="239" spans="1:11" x14ac:dyDescent="0.3">
      <c r="A239" s="117"/>
      <c r="B239" s="117"/>
      <c r="C239" s="117"/>
      <c r="D239" s="117"/>
      <c r="E239" s="117"/>
      <c r="F239" s="117"/>
      <c r="G239" s="117"/>
      <c r="H239" s="117"/>
      <c r="I239" s="117"/>
      <c r="J239" s="117"/>
      <c r="K239" s="117"/>
    </row>
    <row r="240" spans="1:11" x14ac:dyDescent="0.3">
      <c r="A240" s="117"/>
      <c r="B240" s="117"/>
      <c r="C240" s="117"/>
      <c r="D240" s="117"/>
      <c r="E240" s="117"/>
      <c r="F240" s="117"/>
      <c r="G240" s="117"/>
      <c r="H240" s="117"/>
      <c r="I240" s="117"/>
      <c r="J240" s="117"/>
      <c r="K240" s="117"/>
    </row>
    <row r="241" spans="1:11" x14ac:dyDescent="0.3">
      <c r="A241" s="117"/>
      <c r="B241" s="117"/>
      <c r="C241" s="117"/>
      <c r="D241" s="117"/>
      <c r="E241" s="117"/>
      <c r="F241" s="117"/>
      <c r="G241" s="117"/>
      <c r="H241" s="117"/>
      <c r="I241" s="117"/>
      <c r="J241" s="117"/>
      <c r="K241" s="117"/>
    </row>
    <row r="242" spans="1:11" x14ac:dyDescent="0.3">
      <c r="A242" s="117"/>
      <c r="B242" s="117"/>
      <c r="C242" s="117"/>
      <c r="D242" s="117"/>
      <c r="E242" s="117"/>
      <c r="F242" s="117"/>
      <c r="G242" s="117"/>
      <c r="H242" s="117"/>
      <c r="I242" s="117"/>
      <c r="J242" s="117"/>
      <c r="K242" s="117"/>
    </row>
    <row r="243" spans="1:11" x14ac:dyDescent="0.3">
      <c r="A243" s="117"/>
      <c r="B243" s="117"/>
      <c r="C243" s="117"/>
      <c r="D243" s="117"/>
      <c r="E243" s="117"/>
      <c r="F243" s="117"/>
      <c r="G243" s="117"/>
      <c r="H243" s="117"/>
      <c r="I243" s="117"/>
      <c r="J243" s="117"/>
      <c r="K243" s="117"/>
    </row>
    <row r="244" spans="1:11" x14ac:dyDescent="0.3">
      <c r="A244" s="117"/>
      <c r="B244" s="117"/>
      <c r="C244" s="117"/>
      <c r="D244" s="117"/>
      <c r="E244" s="117"/>
      <c r="F244" s="117"/>
      <c r="G244" s="117"/>
      <c r="H244" s="117"/>
      <c r="I244" s="117"/>
      <c r="J244" s="117"/>
      <c r="K244" s="117"/>
    </row>
    <row r="245" spans="1:11" x14ac:dyDescent="0.3">
      <c r="A245" s="117"/>
      <c r="B245" s="117"/>
      <c r="C245" s="117"/>
      <c r="D245" s="117"/>
      <c r="E245" s="117"/>
      <c r="F245" s="117"/>
      <c r="G245" s="117"/>
      <c r="H245" s="117"/>
      <c r="I245" s="117"/>
      <c r="J245" s="117"/>
      <c r="K245" s="117"/>
    </row>
    <row r="246" spans="1:11" x14ac:dyDescent="0.3">
      <c r="A246" s="117"/>
      <c r="B246" s="117"/>
      <c r="C246" s="117"/>
      <c r="D246" s="117"/>
      <c r="E246" s="117"/>
      <c r="F246" s="117"/>
      <c r="G246" s="117"/>
      <c r="H246" s="117"/>
      <c r="I246" s="117"/>
      <c r="J246" s="117"/>
      <c r="K246" s="117"/>
    </row>
    <row r="247" spans="1:11" x14ac:dyDescent="0.3">
      <c r="A247" s="117"/>
      <c r="B247" s="117"/>
      <c r="C247" s="117"/>
      <c r="D247" s="117"/>
      <c r="E247" s="117"/>
      <c r="F247" s="117"/>
      <c r="G247" s="117"/>
      <c r="H247" s="117"/>
      <c r="I247" s="117"/>
      <c r="J247" s="117"/>
      <c r="K247" s="117"/>
    </row>
    <row r="248" spans="1:11" x14ac:dyDescent="0.3">
      <c r="A248" s="117"/>
      <c r="B248" s="117"/>
      <c r="C248" s="117"/>
      <c r="D248" s="117"/>
      <c r="E248" s="117"/>
      <c r="F248" s="117"/>
      <c r="G248" s="117"/>
      <c r="H248" s="117"/>
      <c r="I248" s="117"/>
      <c r="J248" s="117"/>
      <c r="K248" s="117"/>
    </row>
    <row r="249" spans="1:11" x14ac:dyDescent="0.3">
      <c r="A249" s="117"/>
      <c r="B249" s="117"/>
      <c r="C249" s="117"/>
      <c r="D249" s="117"/>
      <c r="E249" s="117"/>
      <c r="F249" s="117"/>
      <c r="G249" s="117"/>
      <c r="H249" s="117"/>
      <c r="I249" s="117"/>
      <c r="J249" s="117"/>
      <c r="K249" s="117"/>
    </row>
    <row r="250" spans="1:11" x14ac:dyDescent="0.3">
      <c r="A250" s="117"/>
      <c r="B250" s="117"/>
      <c r="C250" s="117"/>
      <c r="D250" s="117"/>
      <c r="E250" s="117"/>
      <c r="F250" s="117"/>
      <c r="G250" s="117"/>
      <c r="H250" s="117"/>
      <c r="I250" s="117"/>
      <c r="J250" s="117"/>
      <c r="K250" s="117"/>
    </row>
    <row r="251" spans="1:11" x14ac:dyDescent="0.3">
      <c r="A251" s="117"/>
      <c r="B251" s="117"/>
      <c r="C251" s="117"/>
      <c r="D251" s="117"/>
      <c r="E251" s="117"/>
      <c r="F251" s="117"/>
      <c r="G251" s="117"/>
      <c r="H251" s="117"/>
      <c r="I251" s="117"/>
      <c r="J251" s="117"/>
      <c r="K251" s="117"/>
    </row>
    <row r="252" spans="1:11" x14ac:dyDescent="0.3">
      <c r="A252" s="117"/>
      <c r="B252" s="117"/>
      <c r="C252" s="117"/>
      <c r="D252" s="117"/>
      <c r="E252" s="117"/>
      <c r="F252" s="117"/>
      <c r="G252" s="117"/>
      <c r="H252" s="117"/>
      <c r="I252" s="117"/>
      <c r="J252" s="117"/>
      <c r="K252" s="117"/>
    </row>
    <row r="253" spans="1:11" x14ac:dyDescent="0.3">
      <c r="A253" s="117"/>
      <c r="B253" s="117"/>
      <c r="C253" s="117"/>
      <c r="D253" s="117"/>
      <c r="E253" s="117"/>
      <c r="F253" s="117"/>
      <c r="G253" s="117"/>
      <c r="H253" s="117"/>
      <c r="I253" s="117"/>
      <c r="J253" s="117"/>
      <c r="K253" s="117"/>
    </row>
    <row r="254" spans="1:11" x14ac:dyDescent="0.3">
      <c r="A254" s="117"/>
      <c r="B254" s="117"/>
      <c r="C254" s="117"/>
      <c r="D254" s="117"/>
      <c r="E254" s="117"/>
      <c r="F254" s="117"/>
      <c r="G254" s="117"/>
      <c r="H254" s="117"/>
      <c r="I254" s="117"/>
      <c r="J254" s="117"/>
      <c r="K254" s="117"/>
    </row>
    <row r="255" spans="1:11" x14ac:dyDescent="0.3">
      <c r="A255" s="117"/>
      <c r="B255" s="117"/>
      <c r="C255" s="117"/>
      <c r="D255" s="117"/>
      <c r="E255" s="117"/>
      <c r="F255" s="117"/>
      <c r="G255" s="117"/>
      <c r="H255" s="117"/>
      <c r="I255" s="117"/>
      <c r="J255" s="117"/>
      <c r="K255" s="117"/>
    </row>
    <row r="256" spans="1:11" x14ac:dyDescent="0.3">
      <c r="A256" s="117"/>
      <c r="B256" s="117"/>
      <c r="C256" s="117"/>
      <c r="D256" s="117"/>
      <c r="E256" s="117"/>
      <c r="F256" s="117"/>
      <c r="G256" s="117"/>
      <c r="H256" s="117"/>
      <c r="I256" s="117"/>
      <c r="J256" s="117"/>
      <c r="K256" s="117"/>
    </row>
    <row r="257" spans="1:11" x14ac:dyDescent="0.3">
      <c r="A257" s="117"/>
      <c r="B257" s="117"/>
      <c r="C257" s="117"/>
      <c r="D257" s="117"/>
      <c r="E257" s="117"/>
      <c r="F257" s="117"/>
      <c r="G257" s="117"/>
      <c r="H257" s="117"/>
      <c r="I257" s="117"/>
      <c r="J257" s="117"/>
      <c r="K257" s="117"/>
    </row>
    <row r="258" spans="1:11" x14ac:dyDescent="0.3">
      <c r="A258" s="117"/>
      <c r="B258" s="117"/>
      <c r="C258" s="117"/>
      <c r="D258" s="117"/>
      <c r="E258" s="117"/>
      <c r="F258" s="117"/>
      <c r="G258" s="117"/>
      <c r="H258" s="117"/>
      <c r="I258" s="117"/>
      <c r="J258" s="117"/>
      <c r="K258" s="117"/>
    </row>
    <row r="259" spans="1:11" x14ac:dyDescent="0.3">
      <c r="A259" s="117"/>
      <c r="B259" s="117"/>
      <c r="C259" s="117"/>
      <c r="D259" s="117"/>
      <c r="E259" s="117"/>
      <c r="F259" s="117"/>
      <c r="G259" s="117"/>
      <c r="H259" s="117"/>
      <c r="I259" s="117"/>
      <c r="J259" s="117"/>
      <c r="K259" s="117"/>
    </row>
    <row r="260" spans="1:11" x14ac:dyDescent="0.3">
      <c r="A260" s="117"/>
      <c r="B260" s="117"/>
      <c r="C260" s="117"/>
      <c r="D260" s="117"/>
      <c r="E260" s="117"/>
      <c r="F260" s="117"/>
      <c r="G260" s="117"/>
      <c r="H260" s="117"/>
      <c r="I260" s="117"/>
      <c r="J260" s="117"/>
      <c r="K260" s="117"/>
    </row>
    <row r="261" spans="1:11" x14ac:dyDescent="0.3">
      <c r="A261" s="117"/>
      <c r="B261" s="117"/>
      <c r="C261" s="117"/>
      <c r="D261" s="117"/>
      <c r="E261" s="117"/>
      <c r="F261" s="117"/>
      <c r="G261" s="117"/>
      <c r="H261" s="117"/>
      <c r="I261" s="117"/>
      <c r="J261" s="117"/>
      <c r="K261" s="117"/>
    </row>
    <row r="262" spans="1:11" x14ac:dyDescent="0.3">
      <c r="A262" s="117"/>
      <c r="B262" s="117"/>
      <c r="C262" s="117"/>
      <c r="D262" s="117"/>
      <c r="E262" s="117"/>
      <c r="F262" s="117"/>
      <c r="G262" s="117"/>
      <c r="H262" s="117"/>
      <c r="I262" s="117"/>
      <c r="J262" s="117"/>
      <c r="K262" s="117"/>
    </row>
    <row r="263" spans="1:11" x14ac:dyDescent="0.3">
      <c r="A263" s="117"/>
      <c r="B263" s="117"/>
      <c r="C263" s="117"/>
      <c r="D263" s="117"/>
      <c r="E263" s="117"/>
      <c r="F263" s="117"/>
      <c r="G263" s="117"/>
      <c r="H263" s="117"/>
      <c r="I263" s="117"/>
      <c r="J263" s="117"/>
      <c r="K263" s="117"/>
    </row>
    <row r="264" spans="1:11" x14ac:dyDescent="0.3">
      <c r="A264" s="117"/>
      <c r="B264" s="117"/>
      <c r="C264" s="117"/>
      <c r="D264" s="117"/>
      <c r="E264" s="117"/>
      <c r="F264" s="117"/>
      <c r="G264" s="117"/>
      <c r="H264" s="117"/>
      <c r="I264" s="117"/>
      <c r="J264" s="117"/>
      <c r="K264" s="117"/>
    </row>
    <row r="265" spans="1:11" x14ac:dyDescent="0.3">
      <c r="A265" s="117"/>
      <c r="B265" s="117"/>
      <c r="C265" s="117"/>
      <c r="D265" s="117"/>
      <c r="E265" s="117"/>
      <c r="F265" s="117"/>
      <c r="G265" s="117"/>
      <c r="H265" s="117"/>
      <c r="I265" s="117"/>
      <c r="J265" s="117"/>
      <c r="K265" s="117"/>
    </row>
    <row r="266" spans="1:11" x14ac:dyDescent="0.3">
      <c r="A266" s="117"/>
      <c r="B266" s="117"/>
      <c r="C266" s="117"/>
      <c r="D266" s="117"/>
      <c r="E266" s="117"/>
      <c r="F266" s="117"/>
      <c r="G266" s="117"/>
      <c r="H266" s="117"/>
      <c r="I266" s="117"/>
      <c r="J266" s="117"/>
      <c r="K266" s="117"/>
    </row>
    <row r="267" spans="1:11" x14ac:dyDescent="0.3">
      <c r="A267" s="117"/>
      <c r="B267" s="117"/>
      <c r="C267" s="117"/>
      <c r="D267" s="117"/>
      <c r="E267" s="117"/>
      <c r="F267" s="117"/>
      <c r="G267" s="117"/>
      <c r="H267" s="117"/>
      <c r="I267" s="117"/>
      <c r="J267" s="117"/>
      <c r="K267" s="117"/>
    </row>
    <row r="268" spans="1:11" x14ac:dyDescent="0.3">
      <c r="A268" s="117"/>
      <c r="B268" s="117"/>
      <c r="C268" s="117"/>
      <c r="D268" s="117"/>
      <c r="E268" s="117"/>
      <c r="F268" s="117"/>
      <c r="G268" s="117"/>
      <c r="H268" s="117"/>
      <c r="I268" s="117"/>
      <c r="J268" s="117"/>
      <c r="K268" s="117"/>
    </row>
    <row r="269" spans="1:11" x14ac:dyDescent="0.3">
      <c r="A269" s="117"/>
      <c r="B269" s="117"/>
      <c r="C269" s="117"/>
      <c r="D269" s="117"/>
      <c r="E269" s="117"/>
      <c r="F269" s="117"/>
      <c r="G269" s="117"/>
      <c r="H269" s="117"/>
      <c r="I269" s="117"/>
      <c r="J269" s="117"/>
      <c r="K269" s="117"/>
    </row>
    <row r="270" spans="1:11" x14ac:dyDescent="0.3">
      <c r="A270" s="117"/>
      <c r="B270" s="117"/>
      <c r="C270" s="117"/>
      <c r="D270" s="117"/>
      <c r="E270" s="117"/>
      <c r="F270" s="117"/>
      <c r="G270" s="117"/>
      <c r="H270" s="117"/>
      <c r="I270" s="117"/>
      <c r="J270" s="117"/>
      <c r="K270" s="117"/>
    </row>
    <row r="271" spans="1:11" x14ac:dyDescent="0.3">
      <c r="A271" s="117"/>
      <c r="B271" s="117"/>
      <c r="C271" s="117"/>
      <c r="D271" s="117"/>
      <c r="E271" s="117"/>
      <c r="F271" s="117"/>
      <c r="G271" s="117"/>
      <c r="H271" s="117"/>
      <c r="I271" s="117"/>
      <c r="J271" s="117"/>
      <c r="K271" s="117"/>
    </row>
    <row r="272" spans="1:11" x14ac:dyDescent="0.3">
      <c r="A272" s="117"/>
      <c r="B272" s="117"/>
      <c r="C272" s="117"/>
      <c r="D272" s="117"/>
      <c r="E272" s="117"/>
      <c r="F272" s="117"/>
      <c r="G272" s="117"/>
      <c r="H272" s="117"/>
      <c r="I272" s="117"/>
      <c r="J272" s="117"/>
      <c r="K272" s="117"/>
    </row>
    <row r="273" spans="1:11" x14ac:dyDescent="0.3">
      <c r="A273" s="117"/>
      <c r="B273" s="117"/>
      <c r="C273" s="117"/>
      <c r="D273" s="117"/>
      <c r="E273" s="117"/>
      <c r="F273" s="117"/>
      <c r="G273" s="117"/>
      <c r="H273" s="117"/>
      <c r="I273" s="117"/>
      <c r="J273" s="117"/>
      <c r="K273" s="117"/>
    </row>
    <row r="274" spans="1:11" x14ac:dyDescent="0.3">
      <c r="A274" s="117"/>
      <c r="B274" s="117"/>
      <c r="C274" s="117"/>
      <c r="D274" s="117"/>
      <c r="E274" s="117"/>
      <c r="F274" s="117"/>
      <c r="G274" s="117"/>
      <c r="H274" s="117"/>
      <c r="I274" s="117"/>
      <c r="J274" s="117"/>
      <c r="K274" s="117"/>
    </row>
    <row r="275" spans="1:11" x14ac:dyDescent="0.3">
      <c r="A275" s="117"/>
      <c r="B275" s="117"/>
      <c r="C275" s="117"/>
      <c r="D275" s="117"/>
      <c r="E275" s="117"/>
      <c r="F275" s="117"/>
      <c r="G275" s="117"/>
      <c r="H275" s="117"/>
      <c r="I275" s="117"/>
      <c r="J275" s="117"/>
      <c r="K275" s="117"/>
    </row>
  </sheetData>
  <mergeCells count="54">
    <mergeCell ref="G105:G106"/>
    <mergeCell ref="A153:A154"/>
    <mergeCell ref="F137:L139"/>
    <mergeCell ref="F140:L143"/>
    <mergeCell ref="F144:L147"/>
    <mergeCell ref="F148:L149"/>
    <mergeCell ref="C144:E147"/>
    <mergeCell ref="C148:E149"/>
    <mergeCell ref="C136:E136"/>
    <mergeCell ref="C137:E139"/>
    <mergeCell ref="C140:E143"/>
    <mergeCell ref="F136:L136"/>
    <mergeCell ref="B48:D48"/>
    <mergeCell ref="B49:D49"/>
    <mergeCell ref="E105:E106"/>
    <mergeCell ref="F105:F106"/>
    <mergeCell ref="H105:H106"/>
    <mergeCell ref="B70:D73"/>
    <mergeCell ref="B75:D77"/>
    <mergeCell ref="B97:D99"/>
    <mergeCell ref="B105:B106"/>
    <mergeCell ref="B78:D78"/>
    <mergeCell ref="B84:D84"/>
    <mergeCell ref="B90:D90"/>
    <mergeCell ref="B96:D96"/>
    <mergeCell ref="B79:D83"/>
    <mergeCell ref="B85:D89"/>
    <mergeCell ref="B91:D95"/>
    <mergeCell ref="B43:D43"/>
    <mergeCell ref="B44:D44"/>
    <mergeCell ref="B45:D45"/>
    <mergeCell ref="B46:D46"/>
    <mergeCell ref="B47:D47"/>
    <mergeCell ref="B56:D56"/>
    <mergeCell ref="B57:D57"/>
    <mergeCell ref="B69:D69"/>
    <mergeCell ref="B74:D74"/>
    <mergeCell ref="B51:D51"/>
    <mergeCell ref="B53:D53"/>
    <mergeCell ref="B54:D54"/>
    <mergeCell ref="A35:A36"/>
    <mergeCell ref="B39:D39"/>
    <mergeCell ref="B40:D40"/>
    <mergeCell ref="B41:D41"/>
    <mergeCell ref="B42:D42"/>
    <mergeCell ref="B55:D55"/>
    <mergeCell ref="B52:D52"/>
    <mergeCell ref="B50:E50"/>
    <mergeCell ref="B3:B10"/>
    <mergeCell ref="B11:B15"/>
    <mergeCell ref="B23:B25"/>
    <mergeCell ref="B26:B31"/>
    <mergeCell ref="B38:E38"/>
    <mergeCell ref="B16:D22"/>
  </mergeCells>
  <hyperlinks>
    <hyperlink ref="E89" r:id="rId1" display="http://www.kghm.com/" xr:uid="{46A8931F-B146-48F2-AA92-F40DA034E111}"/>
    <hyperlink ref="E94" r:id="rId2" display="http://www.kghm.com/" xr:uid="{6A94F2E8-E28E-46FE-B3EA-245312962F72}"/>
    <hyperlink ref="E99" r:id="rId3" display="http://www.kghm.com/" xr:uid="{284504D0-1FCC-4169-88D8-E2A9A1561744}"/>
    <hyperlink ref="B113" location="_ftnref1" display="_ftnref1" xr:uid="{6312C3CE-CC74-4B26-862F-19E43D416F6F}"/>
    <hyperlink ref="B114" location="_ftnref2" display="_ftnref2" xr:uid="{5AC292E9-6158-4528-A3EA-32DB6632E7F1}"/>
    <hyperlink ref="B115" location="_ftnref3" display="_ftnref3" xr:uid="{372ED4C6-27D1-48A1-ADAB-04BBA5C34F7F}"/>
    <hyperlink ref="B107:E107" location="'4-19'!A113" display="Skarb Państwa[1]" xr:uid="{00490BBE-ED49-411C-B39F-64CF93366944}"/>
    <hyperlink ref="B108:E108" location="'4-19'!A114" display="Allianz Polska Otwarty Fundusz Emerytalny[2]" xr:uid="{C9219CE4-58EC-493A-A428-D810C90A264E}"/>
    <hyperlink ref="B109:E109" location="'4-19'!A115" display="Nationale-Nederlanden Otwarty Fundusz Emerytalny[3]" xr:uid="{22E51A7B-5A8F-4E3E-9E0C-A64EC3DE43A8}"/>
    <hyperlink ref="B108" location="'4-19'!B114" display="Allianz Polska Otwarty Fundusz Emerytalny[2]" xr:uid="{920C1BFF-97C5-4D67-AF20-5A26497D9AC0}"/>
    <hyperlink ref="B107" location="'4-19'!B113" display="Skarb Państwa[1]" xr:uid="{B8537723-2D99-4BB5-BBE8-A0959816B3C8}"/>
    <hyperlink ref="B109" location="'4-19'!B115" display="Nationale-Nederlanden Otwarty Fundusz Emerytalny[3]" xr:uid="{AA84C0B2-AC51-455D-9A51-5C87D2EA334C}"/>
    <hyperlink ref="E47" location="'4-19'!B59" display="Np. KNF[1], PIP[2], jednostki certyfikujące, jednostki nadające upoważnienia branżowe (np. PSSE[3], PIWET[4])" xr:uid="{88AB4F02-6D52-494F-8E90-63046D4215A8}"/>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A258B-FD04-453F-BE5B-FC69EE90FE6F}">
  <sheetPr codeName="Arkusz5">
    <tabColor rgb="FF03BDBD"/>
  </sheetPr>
  <dimension ref="A1:I64"/>
  <sheetViews>
    <sheetView showGridLines="0" zoomScaleNormal="100" workbookViewId="0"/>
  </sheetViews>
  <sheetFormatPr defaultColWidth="8.88671875" defaultRowHeight="12" x14ac:dyDescent="0.3"/>
  <cols>
    <col min="1" max="1" width="13" style="38" customWidth="1"/>
    <col min="2" max="2" width="23.6640625" style="19" customWidth="1"/>
    <col min="3" max="3" width="7.33203125" style="19" customWidth="1"/>
    <col min="4" max="4" width="9.6640625" style="19" customWidth="1"/>
    <col min="5" max="5" width="43" style="21" customWidth="1"/>
    <col min="6" max="6" width="17.5546875" style="21" customWidth="1"/>
    <col min="7" max="8" width="17.5546875" style="19" customWidth="1"/>
    <col min="9" max="9" width="17.44140625" style="19" customWidth="1"/>
    <col min="10" max="16384" width="8.88671875" style="19"/>
  </cols>
  <sheetData>
    <row r="1" spans="1:9" x14ac:dyDescent="0.3">
      <c r="A1" s="38" t="s">
        <v>449</v>
      </c>
      <c r="B1" s="9" t="s">
        <v>459</v>
      </c>
      <c r="C1" s="103"/>
      <c r="D1" s="103"/>
      <c r="E1" s="104"/>
      <c r="F1" s="97"/>
      <c r="G1" s="93"/>
      <c r="H1" s="93"/>
    </row>
    <row r="2" spans="1:9" hidden="1" x14ac:dyDescent="0.3">
      <c r="B2" s="28"/>
      <c r="C2" s="28"/>
      <c r="E2" s="13"/>
      <c r="F2" s="97"/>
      <c r="G2" s="93"/>
      <c r="H2" s="93"/>
    </row>
    <row r="3" spans="1:9" ht="38.25" customHeight="1" thickBot="1" x14ac:dyDescent="0.35">
      <c r="B3" s="98" t="s">
        <v>389</v>
      </c>
      <c r="C3" s="98" t="s">
        <v>390</v>
      </c>
      <c r="D3" s="107"/>
      <c r="E3" s="107"/>
      <c r="F3" s="98" t="s">
        <v>398</v>
      </c>
      <c r="G3" s="13"/>
      <c r="H3" s="97"/>
      <c r="I3" s="21"/>
    </row>
    <row r="4" spans="1:9" s="106" customFormat="1" ht="47.4" customHeight="1" x14ac:dyDescent="0.3">
      <c r="A4" s="105"/>
      <c r="B4" s="88" t="s">
        <v>391</v>
      </c>
      <c r="C4" s="699" t="s">
        <v>458</v>
      </c>
      <c r="D4" s="700"/>
      <c r="E4" s="700"/>
      <c r="F4" s="108" t="s">
        <v>392</v>
      </c>
      <c r="G4" s="21"/>
      <c r="H4" s="13"/>
      <c r="I4" s="21"/>
    </row>
    <row r="5" spans="1:9" s="106" customFormat="1" ht="37.200000000000003" customHeight="1" x14ac:dyDescent="0.3">
      <c r="A5" s="105"/>
      <c r="B5" s="96"/>
      <c r="C5" s="701" t="s">
        <v>453</v>
      </c>
      <c r="D5" s="702"/>
      <c r="E5" s="702"/>
      <c r="F5" s="633" t="s">
        <v>399</v>
      </c>
      <c r="G5" s="21"/>
      <c r="H5" s="21"/>
      <c r="I5" s="21"/>
    </row>
    <row r="6" spans="1:9" ht="37.200000000000003" customHeight="1" x14ac:dyDescent="0.3">
      <c r="B6" s="41"/>
      <c r="C6" s="703" t="s">
        <v>454</v>
      </c>
      <c r="D6" s="633"/>
      <c r="E6" s="633"/>
      <c r="F6" s="633"/>
      <c r="G6" s="21"/>
      <c r="H6" s="21"/>
      <c r="I6" s="21"/>
    </row>
    <row r="7" spans="1:9" ht="48.6" customHeight="1" x14ac:dyDescent="0.3">
      <c r="B7" s="41"/>
      <c r="C7" s="703" t="s">
        <v>455</v>
      </c>
      <c r="D7" s="633"/>
      <c r="E7" s="633"/>
      <c r="F7" s="633"/>
      <c r="G7" s="21"/>
      <c r="H7" s="21"/>
      <c r="I7" s="21"/>
    </row>
    <row r="8" spans="1:9" ht="12.6" customHeight="1" x14ac:dyDescent="0.3">
      <c r="B8" s="119"/>
      <c r="C8" s="137" t="s">
        <v>456</v>
      </c>
      <c r="D8" s="77"/>
      <c r="E8" s="77"/>
      <c r="F8" s="686"/>
      <c r="G8" s="21"/>
      <c r="H8" s="21"/>
      <c r="I8" s="21"/>
    </row>
    <row r="9" spans="1:9" ht="24" x14ac:dyDescent="0.3">
      <c r="B9" s="135" t="s">
        <v>393</v>
      </c>
      <c r="C9" s="138" t="s">
        <v>457</v>
      </c>
      <c r="D9" s="135"/>
      <c r="E9" s="135"/>
      <c r="F9" s="136" t="s">
        <v>452</v>
      </c>
      <c r="G9" s="132"/>
      <c r="H9" s="21"/>
      <c r="I9" s="21"/>
    </row>
    <row r="10" spans="1:9" ht="50.25" customHeight="1" x14ac:dyDescent="0.3">
      <c r="B10" s="140" t="s">
        <v>394</v>
      </c>
      <c r="C10" s="704" t="s">
        <v>461</v>
      </c>
      <c r="D10" s="704"/>
      <c r="E10" s="704"/>
      <c r="F10" s="136" t="s">
        <v>462</v>
      </c>
      <c r="G10" s="132"/>
      <c r="H10" s="21"/>
      <c r="I10" s="21"/>
    </row>
    <row r="11" spans="1:9" ht="88.5" customHeight="1" x14ac:dyDescent="0.3">
      <c r="B11" s="282" t="s">
        <v>395</v>
      </c>
      <c r="C11" s="708" t="s">
        <v>450</v>
      </c>
      <c r="D11" s="708"/>
      <c r="E11" s="708"/>
      <c r="F11" s="140" t="s">
        <v>463</v>
      </c>
      <c r="G11" s="132"/>
      <c r="H11" s="21"/>
      <c r="I11" s="21"/>
    </row>
    <row r="12" spans="1:9" x14ac:dyDescent="0.3">
      <c r="B12" s="698" t="s">
        <v>396</v>
      </c>
      <c r="C12" s="141" t="s">
        <v>464</v>
      </c>
      <c r="D12" s="132"/>
      <c r="E12" s="132"/>
      <c r="F12" s="698" t="s">
        <v>470</v>
      </c>
      <c r="G12" s="132"/>
      <c r="H12" s="21"/>
      <c r="I12" s="21"/>
    </row>
    <row r="13" spans="1:9" x14ac:dyDescent="0.3">
      <c r="B13" s="709"/>
      <c r="C13" s="141" t="s">
        <v>465</v>
      </c>
      <c r="D13" s="132"/>
      <c r="E13" s="132"/>
      <c r="F13" s="709"/>
      <c r="G13" s="132"/>
      <c r="H13" s="21"/>
      <c r="I13" s="21"/>
    </row>
    <row r="14" spans="1:9" x14ac:dyDescent="0.3">
      <c r="B14" s="709"/>
      <c r="C14" s="142" t="s">
        <v>466</v>
      </c>
      <c r="D14" s="132"/>
      <c r="E14" s="132"/>
      <c r="F14" s="132"/>
      <c r="G14" s="132"/>
      <c r="H14" s="21"/>
      <c r="I14" s="21"/>
    </row>
    <row r="15" spans="1:9" x14ac:dyDescent="0.3">
      <c r="B15" s="709"/>
      <c r="C15" s="142" t="s">
        <v>467</v>
      </c>
      <c r="D15" s="132"/>
      <c r="E15" s="132"/>
      <c r="F15" s="132"/>
      <c r="G15" s="132"/>
      <c r="H15" s="21"/>
      <c r="I15" s="21"/>
    </row>
    <row r="16" spans="1:9" x14ac:dyDescent="0.3">
      <c r="B16" s="132"/>
      <c r="C16" s="142" t="s">
        <v>468</v>
      </c>
      <c r="D16" s="132"/>
      <c r="E16" s="132"/>
      <c r="F16" s="132"/>
      <c r="G16" s="132"/>
      <c r="H16" s="21"/>
      <c r="I16" s="21"/>
    </row>
    <row r="17" spans="1:9" x14ac:dyDescent="0.3">
      <c r="B17" s="130"/>
      <c r="C17" s="143" t="s">
        <v>469</v>
      </c>
      <c r="D17" s="130"/>
      <c r="E17" s="130"/>
      <c r="F17" s="130"/>
      <c r="G17" s="132"/>
      <c r="H17" s="21"/>
      <c r="I17" s="21"/>
    </row>
    <row r="18" spans="1:9" ht="59.4" customHeight="1" x14ac:dyDescent="0.3">
      <c r="B18" s="136" t="s">
        <v>397</v>
      </c>
      <c r="C18" s="708" t="s">
        <v>451</v>
      </c>
      <c r="D18" s="708"/>
      <c r="E18" s="708"/>
      <c r="F18" s="144" t="s">
        <v>471</v>
      </c>
      <c r="G18" s="132"/>
      <c r="H18" s="21"/>
      <c r="I18" s="21"/>
    </row>
    <row r="19" spans="1:9" x14ac:dyDescent="0.3">
      <c r="B19" s="132"/>
      <c r="C19" s="132"/>
      <c r="D19" s="132"/>
      <c r="E19" s="132"/>
      <c r="F19" s="134"/>
      <c r="H19" s="21"/>
      <c r="I19" s="21"/>
    </row>
    <row r="20" spans="1:9" x14ac:dyDescent="0.3">
      <c r="B20" s="21"/>
      <c r="C20" s="21"/>
      <c r="D20" s="21"/>
      <c r="G20" s="21"/>
      <c r="H20" s="21"/>
      <c r="I20" s="21"/>
    </row>
    <row r="21" spans="1:9" x14ac:dyDescent="0.3">
      <c r="B21" s="21"/>
      <c r="C21" s="21"/>
      <c r="D21" s="21"/>
      <c r="G21" s="21"/>
      <c r="H21" s="21"/>
      <c r="I21" s="21"/>
    </row>
    <row r="22" spans="1:9" x14ac:dyDescent="0.3">
      <c r="A22" s="1" t="s">
        <v>447</v>
      </c>
      <c r="B22" s="9" t="s">
        <v>460</v>
      </c>
      <c r="C22" s="103"/>
      <c r="D22" s="103"/>
      <c r="E22" s="104"/>
      <c r="F22" s="97"/>
      <c r="G22" s="93"/>
      <c r="H22" s="93"/>
    </row>
    <row r="24" spans="1:9" ht="12.6" thickBot="1" x14ac:dyDescent="0.35">
      <c r="B24" s="87" t="s">
        <v>400</v>
      </c>
      <c r="C24" s="87" t="s">
        <v>401</v>
      </c>
      <c r="D24" s="87"/>
      <c r="E24" s="107"/>
      <c r="F24" s="107"/>
      <c r="G24" s="87"/>
      <c r="H24" s="87"/>
      <c r="I24" s="87"/>
    </row>
    <row r="25" spans="1:9" x14ac:dyDescent="0.3">
      <c r="B25" s="19" t="s">
        <v>402</v>
      </c>
      <c r="C25" s="706" t="s">
        <v>412</v>
      </c>
      <c r="D25" s="706"/>
      <c r="E25" s="706"/>
      <c r="F25" s="706"/>
      <c r="G25" s="706"/>
      <c r="H25" s="706"/>
      <c r="I25" s="706"/>
    </row>
    <row r="26" spans="1:9" x14ac:dyDescent="0.3">
      <c r="C26" s="706" t="s">
        <v>413</v>
      </c>
      <c r="D26" s="706"/>
      <c r="E26" s="706"/>
      <c r="F26" s="706"/>
      <c r="G26" s="706"/>
      <c r="H26" s="706"/>
      <c r="I26" s="706"/>
    </row>
    <row r="27" spans="1:9" ht="23.4" customHeight="1" x14ac:dyDescent="0.3">
      <c r="C27" s="633" t="s">
        <v>414</v>
      </c>
      <c r="D27" s="633"/>
      <c r="E27" s="633"/>
      <c r="F27" s="633"/>
      <c r="G27" s="633"/>
      <c r="H27" s="633"/>
      <c r="I27" s="633"/>
    </row>
    <row r="28" spans="1:9" x14ac:dyDescent="0.3">
      <c r="C28" s="706" t="s">
        <v>415</v>
      </c>
      <c r="D28" s="706"/>
      <c r="E28" s="706"/>
      <c r="F28" s="706"/>
      <c r="G28" s="706"/>
      <c r="H28" s="706"/>
      <c r="I28" s="706"/>
    </row>
    <row r="29" spans="1:9" x14ac:dyDescent="0.3">
      <c r="C29" s="706" t="s">
        <v>416</v>
      </c>
      <c r="D29" s="706"/>
      <c r="E29" s="706"/>
      <c r="F29" s="706"/>
      <c r="G29" s="706"/>
      <c r="H29" s="706"/>
      <c r="I29" s="706"/>
    </row>
    <row r="30" spans="1:9" x14ac:dyDescent="0.3">
      <c r="C30" s="706" t="s">
        <v>417</v>
      </c>
      <c r="D30" s="706"/>
      <c r="E30" s="706"/>
      <c r="F30" s="706"/>
      <c r="G30" s="706"/>
      <c r="H30" s="706"/>
      <c r="I30" s="706"/>
    </row>
    <row r="31" spans="1:9" x14ac:dyDescent="0.3">
      <c r="C31" s="706" t="s">
        <v>418</v>
      </c>
      <c r="D31" s="706"/>
      <c r="E31" s="706"/>
      <c r="F31" s="706"/>
      <c r="G31" s="706"/>
      <c r="H31" s="706"/>
      <c r="I31" s="706"/>
    </row>
    <row r="32" spans="1:9" x14ac:dyDescent="0.3">
      <c r="C32" s="706" t="s">
        <v>419</v>
      </c>
      <c r="D32" s="706"/>
      <c r="E32" s="706"/>
      <c r="F32" s="706"/>
      <c r="G32" s="706"/>
      <c r="H32" s="706"/>
      <c r="I32" s="706"/>
    </row>
    <row r="33" spans="2:9" x14ac:dyDescent="0.3">
      <c r="C33" s="706" t="s">
        <v>420</v>
      </c>
      <c r="D33" s="706"/>
      <c r="E33" s="706"/>
      <c r="F33" s="706"/>
      <c r="G33" s="706"/>
      <c r="H33" s="706"/>
      <c r="I33" s="706"/>
    </row>
    <row r="34" spans="2:9" x14ac:dyDescent="0.3">
      <c r="B34" s="86"/>
      <c r="C34" s="707" t="s">
        <v>421</v>
      </c>
      <c r="D34" s="707"/>
      <c r="E34" s="707"/>
      <c r="F34" s="707"/>
      <c r="G34" s="707"/>
      <c r="H34" s="707"/>
      <c r="I34" s="707"/>
    </row>
    <row r="35" spans="2:9" x14ac:dyDescent="0.3">
      <c r="B35" s="28" t="s">
        <v>403</v>
      </c>
      <c r="C35" s="706" t="s">
        <v>422</v>
      </c>
      <c r="D35" s="706"/>
      <c r="E35" s="706"/>
      <c r="F35" s="706"/>
      <c r="G35" s="706"/>
      <c r="H35" s="706"/>
      <c r="I35" s="706"/>
    </row>
    <row r="36" spans="2:9" ht="37.950000000000003" customHeight="1" x14ac:dyDescent="0.3">
      <c r="C36" s="633" t="s">
        <v>423</v>
      </c>
      <c r="D36" s="633"/>
      <c r="E36" s="633"/>
      <c r="F36" s="633"/>
      <c r="G36" s="633"/>
      <c r="H36" s="633"/>
      <c r="I36" s="633"/>
    </row>
    <row r="37" spans="2:9" ht="54" customHeight="1" x14ac:dyDescent="0.3">
      <c r="B37" s="86"/>
      <c r="C37" s="686" t="s">
        <v>424</v>
      </c>
      <c r="D37" s="686"/>
      <c r="E37" s="686"/>
      <c r="F37" s="686"/>
      <c r="G37" s="686"/>
      <c r="H37" s="686"/>
      <c r="I37" s="686"/>
    </row>
    <row r="38" spans="2:9" ht="24.6" customHeight="1" x14ac:dyDescent="0.3">
      <c r="B38" s="121" t="s">
        <v>404</v>
      </c>
      <c r="C38" s="686" t="s">
        <v>425</v>
      </c>
      <c r="D38" s="686"/>
      <c r="E38" s="686"/>
      <c r="F38" s="686"/>
      <c r="G38" s="686"/>
      <c r="H38" s="686"/>
      <c r="I38" s="686"/>
    </row>
    <row r="39" spans="2:9" ht="24.6" customHeight="1" x14ac:dyDescent="0.3">
      <c r="B39" s="86" t="s">
        <v>405</v>
      </c>
      <c r="C39" s="705" t="s">
        <v>426</v>
      </c>
      <c r="D39" s="705"/>
      <c r="E39" s="705"/>
      <c r="F39" s="705"/>
      <c r="G39" s="705"/>
      <c r="H39" s="705"/>
      <c r="I39" s="705"/>
    </row>
    <row r="40" spans="2:9" x14ac:dyDescent="0.3">
      <c r="B40" s="28" t="s">
        <v>406</v>
      </c>
      <c r="C40" s="706" t="s">
        <v>427</v>
      </c>
      <c r="D40" s="706"/>
      <c r="E40" s="706"/>
      <c r="F40" s="706"/>
      <c r="G40" s="706"/>
      <c r="H40" s="706"/>
      <c r="I40" s="706"/>
    </row>
    <row r="41" spans="2:9" x14ac:dyDescent="0.3">
      <c r="B41" s="86"/>
      <c r="C41" s="707" t="s">
        <v>428</v>
      </c>
      <c r="D41" s="707"/>
      <c r="E41" s="707"/>
      <c r="F41" s="707"/>
      <c r="G41" s="707"/>
      <c r="H41" s="707"/>
      <c r="I41" s="707"/>
    </row>
    <row r="42" spans="2:9" x14ac:dyDescent="0.3">
      <c r="B42" s="28" t="s">
        <v>407</v>
      </c>
      <c r="C42" s="706" t="s">
        <v>429</v>
      </c>
      <c r="D42" s="706"/>
      <c r="E42" s="706"/>
      <c r="F42" s="706"/>
      <c r="G42" s="706"/>
      <c r="H42" s="706"/>
      <c r="I42" s="706"/>
    </row>
    <row r="43" spans="2:9" x14ac:dyDescent="0.3">
      <c r="B43" s="28"/>
      <c r="C43" s="706" t="s">
        <v>430</v>
      </c>
      <c r="D43" s="706"/>
      <c r="E43" s="706"/>
      <c r="F43" s="706"/>
      <c r="G43" s="706"/>
      <c r="H43" s="706"/>
      <c r="I43" s="706"/>
    </row>
    <row r="44" spans="2:9" x14ac:dyDescent="0.3">
      <c r="C44" s="633" t="s">
        <v>431</v>
      </c>
      <c r="D44" s="633"/>
      <c r="E44" s="633"/>
      <c r="F44" s="633"/>
      <c r="G44" s="633"/>
      <c r="H44" s="633"/>
      <c r="I44" s="633"/>
    </row>
    <row r="45" spans="2:9" x14ac:dyDescent="0.3">
      <c r="B45" s="86"/>
      <c r="C45" s="707" t="s">
        <v>432</v>
      </c>
      <c r="D45" s="707"/>
      <c r="E45" s="707"/>
      <c r="F45" s="707"/>
      <c r="G45" s="707"/>
      <c r="H45" s="707"/>
      <c r="I45" s="707"/>
    </row>
    <row r="46" spans="2:9" ht="24.6" customHeight="1" x14ac:dyDescent="0.3">
      <c r="B46" s="28" t="s">
        <v>408</v>
      </c>
      <c r="C46" s="633" t="s">
        <v>433</v>
      </c>
      <c r="D46" s="633"/>
      <c r="E46" s="633"/>
      <c r="F46" s="633"/>
      <c r="G46" s="633"/>
      <c r="H46" s="633"/>
      <c r="I46" s="633"/>
    </row>
    <row r="47" spans="2:9" x14ac:dyDescent="0.3">
      <c r="B47" s="28"/>
      <c r="C47" s="706" t="s">
        <v>434</v>
      </c>
      <c r="D47" s="706"/>
      <c r="E47" s="706"/>
      <c r="F47" s="706"/>
      <c r="G47" s="706"/>
      <c r="H47" s="706"/>
      <c r="I47" s="706"/>
    </row>
    <row r="48" spans="2:9" x14ac:dyDescent="0.3">
      <c r="B48" s="86"/>
      <c r="C48" s="707" t="s">
        <v>435</v>
      </c>
      <c r="D48" s="707"/>
      <c r="E48" s="707"/>
      <c r="F48" s="707"/>
      <c r="G48" s="707"/>
      <c r="H48" s="707"/>
      <c r="I48" s="707"/>
    </row>
    <row r="49" spans="2:9" x14ac:dyDescent="0.3">
      <c r="B49" s="28" t="s">
        <v>409</v>
      </c>
      <c r="C49" s="706" t="s">
        <v>436</v>
      </c>
      <c r="D49" s="706"/>
      <c r="E49" s="706"/>
      <c r="F49" s="706"/>
      <c r="G49" s="706"/>
      <c r="H49" s="706"/>
      <c r="I49" s="706"/>
    </row>
    <row r="50" spans="2:9" x14ac:dyDescent="0.3">
      <c r="B50" s="86"/>
      <c r="C50" s="707" t="s">
        <v>437</v>
      </c>
      <c r="D50" s="707"/>
      <c r="E50" s="707"/>
      <c r="F50" s="707"/>
      <c r="G50" s="707"/>
      <c r="H50" s="707"/>
      <c r="I50" s="707"/>
    </row>
    <row r="51" spans="2:9" x14ac:dyDescent="0.3">
      <c r="B51" s="28" t="s">
        <v>410</v>
      </c>
      <c r="C51" s="706" t="s">
        <v>438</v>
      </c>
      <c r="D51" s="706"/>
      <c r="E51" s="706"/>
      <c r="F51" s="706"/>
      <c r="G51" s="706"/>
      <c r="H51" s="706"/>
      <c r="I51" s="706"/>
    </row>
    <row r="52" spans="2:9" x14ac:dyDescent="0.3">
      <c r="B52" s="86"/>
      <c r="C52" s="707" t="s">
        <v>439</v>
      </c>
      <c r="D52" s="707"/>
      <c r="E52" s="707"/>
      <c r="F52" s="707"/>
      <c r="G52" s="707"/>
      <c r="H52" s="707"/>
      <c r="I52" s="707"/>
    </row>
    <row r="53" spans="2:9" x14ac:dyDescent="0.3">
      <c r="B53" s="28" t="s">
        <v>169</v>
      </c>
      <c r="C53" s="706" t="s">
        <v>440</v>
      </c>
      <c r="D53" s="706"/>
      <c r="E53" s="706"/>
      <c r="F53" s="706"/>
      <c r="G53" s="706"/>
      <c r="H53" s="706"/>
      <c r="I53" s="706"/>
    </row>
    <row r="54" spans="2:9" ht="24.6" customHeight="1" x14ac:dyDescent="0.3">
      <c r="C54" s="633" t="s">
        <v>441</v>
      </c>
      <c r="D54" s="633"/>
      <c r="E54" s="633"/>
      <c r="F54" s="633"/>
      <c r="G54" s="633"/>
      <c r="H54" s="633"/>
      <c r="I54" s="633"/>
    </row>
    <row r="55" spans="2:9" x14ac:dyDescent="0.3">
      <c r="C55" s="633" t="s">
        <v>442</v>
      </c>
      <c r="D55" s="633"/>
      <c r="E55" s="633"/>
      <c r="F55" s="633"/>
      <c r="G55" s="633"/>
      <c r="H55" s="633"/>
      <c r="I55" s="633"/>
    </row>
    <row r="56" spans="2:9" x14ac:dyDescent="0.3">
      <c r="B56" s="86"/>
      <c r="C56" s="686" t="s">
        <v>443</v>
      </c>
      <c r="D56" s="686"/>
      <c r="E56" s="686"/>
      <c r="F56" s="686"/>
      <c r="G56" s="686"/>
      <c r="H56" s="686"/>
      <c r="I56" s="686"/>
    </row>
    <row r="57" spans="2:9" ht="23.4" customHeight="1" x14ac:dyDescent="0.3">
      <c r="B57" s="28" t="s">
        <v>411</v>
      </c>
      <c r="C57" s="633" t="s">
        <v>444</v>
      </c>
      <c r="D57" s="633"/>
      <c r="E57" s="633"/>
      <c r="F57" s="633"/>
      <c r="G57" s="633"/>
      <c r="H57" s="633"/>
      <c r="I57" s="633"/>
    </row>
    <row r="58" spans="2:9" ht="24" customHeight="1" x14ac:dyDescent="0.3">
      <c r="C58" s="633" t="s">
        <v>445</v>
      </c>
      <c r="D58" s="633"/>
      <c r="E58" s="633"/>
      <c r="F58" s="633"/>
      <c r="G58" s="633"/>
      <c r="H58" s="633"/>
      <c r="I58" s="633"/>
    </row>
    <row r="59" spans="2:9" ht="25.5" customHeight="1" x14ac:dyDescent="0.3">
      <c r="B59" s="86"/>
      <c r="C59" s="686" t="s">
        <v>446</v>
      </c>
      <c r="D59" s="686"/>
      <c r="E59" s="686"/>
      <c r="F59" s="686"/>
      <c r="G59" s="686"/>
      <c r="H59" s="686"/>
      <c r="I59" s="686"/>
    </row>
    <row r="61" spans="2:9" ht="12.6" customHeight="1" x14ac:dyDescent="0.3">
      <c r="B61" s="633" t="s">
        <v>448</v>
      </c>
      <c r="C61" s="633"/>
      <c r="D61" s="633"/>
      <c r="E61" s="633"/>
      <c r="F61" s="633"/>
      <c r="G61" s="633"/>
      <c r="H61" s="633"/>
      <c r="I61" s="633"/>
    </row>
    <row r="62" spans="2:9" x14ac:dyDescent="0.3">
      <c r="B62" s="633"/>
      <c r="C62" s="633"/>
      <c r="D62" s="633"/>
      <c r="E62" s="633"/>
      <c r="F62" s="633"/>
      <c r="G62" s="633"/>
      <c r="H62" s="633"/>
      <c r="I62" s="633"/>
    </row>
    <row r="63" spans="2:9" x14ac:dyDescent="0.3">
      <c r="B63" s="633"/>
      <c r="C63" s="633"/>
      <c r="D63" s="633"/>
      <c r="E63" s="633"/>
      <c r="F63" s="633"/>
      <c r="G63" s="633"/>
      <c r="H63" s="633"/>
      <c r="I63" s="633"/>
    </row>
    <row r="64" spans="2:9" x14ac:dyDescent="0.3">
      <c r="B64" s="633"/>
      <c r="C64" s="633"/>
      <c r="D64" s="633"/>
      <c r="E64" s="633"/>
      <c r="F64" s="633"/>
      <c r="G64" s="633"/>
      <c r="H64" s="633"/>
      <c r="I64" s="633"/>
    </row>
  </sheetData>
  <mergeCells count="46">
    <mergeCell ref="B61:I64"/>
    <mergeCell ref="C11:E11"/>
    <mergeCell ref="B12:B15"/>
    <mergeCell ref="F12:F13"/>
    <mergeCell ref="C18:E18"/>
    <mergeCell ref="C55:I55"/>
    <mergeCell ref="C56:I56"/>
    <mergeCell ref="C57:I57"/>
    <mergeCell ref="C58:I58"/>
    <mergeCell ref="C59:I59"/>
    <mergeCell ref="C50:I50"/>
    <mergeCell ref="C51:I51"/>
    <mergeCell ref="C52:I52"/>
    <mergeCell ref="C53:I53"/>
    <mergeCell ref="C54:I54"/>
    <mergeCell ref="C45:I45"/>
    <mergeCell ref="C46:I46"/>
    <mergeCell ref="C47:I47"/>
    <mergeCell ref="C48:I48"/>
    <mergeCell ref="C49:I49"/>
    <mergeCell ref="C40:I40"/>
    <mergeCell ref="C41:I41"/>
    <mergeCell ref="C42:I42"/>
    <mergeCell ref="C43:I43"/>
    <mergeCell ref="C44:I44"/>
    <mergeCell ref="C10:E10"/>
    <mergeCell ref="C39:I39"/>
    <mergeCell ref="C30:I30"/>
    <mergeCell ref="C31:I31"/>
    <mergeCell ref="C32:I32"/>
    <mergeCell ref="C33:I33"/>
    <mergeCell ref="C34:I34"/>
    <mergeCell ref="C35:I35"/>
    <mergeCell ref="C36:I36"/>
    <mergeCell ref="C37:I37"/>
    <mergeCell ref="C38:I38"/>
    <mergeCell ref="C25:I25"/>
    <mergeCell ref="C26:I26"/>
    <mergeCell ref="C27:I27"/>
    <mergeCell ref="C28:I28"/>
    <mergeCell ref="C29:I29"/>
    <mergeCell ref="C4:E4"/>
    <mergeCell ref="C5:E5"/>
    <mergeCell ref="C6:E6"/>
    <mergeCell ref="C7:E7"/>
    <mergeCell ref="F5:F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73248-A40E-4894-B6A9-93878A066CEA}">
  <sheetPr codeName="Arkusz6">
    <tabColor rgb="FF03BDBD"/>
  </sheetPr>
  <dimension ref="A1:U65"/>
  <sheetViews>
    <sheetView showGridLines="0" workbookViewId="0"/>
  </sheetViews>
  <sheetFormatPr defaultColWidth="8.88671875" defaultRowHeight="12" x14ac:dyDescent="0.3"/>
  <cols>
    <col min="1" max="1" width="13" style="118" customWidth="1"/>
    <col min="2" max="2" width="19.6640625" style="19" customWidth="1"/>
    <col min="3" max="4" width="17.5546875" style="19" customWidth="1"/>
    <col min="5" max="5" width="18.109375" style="21" customWidth="1"/>
    <col min="6" max="6" width="16.6640625" style="21" customWidth="1"/>
    <col min="7" max="7" width="12.109375" style="19" customWidth="1"/>
    <col min="8" max="8" width="13.33203125" style="19" bestFit="1" customWidth="1"/>
    <col min="9" max="16384" width="8.88671875" style="19"/>
  </cols>
  <sheetData>
    <row r="1" spans="1:12" x14ac:dyDescent="0.3">
      <c r="A1" s="38" t="s">
        <v>474</v>
      </c>
      <c r="B1" s="9" t="s">
        <v>979</v>
      </c>
      <c r="C1" s="148"/>
      <c r="D1" s="148"/>
      <c r="E1" s="148"/>
      <c r="F1" s="148"/>
      <c r="G1" s="148"/>
      <c r="H1" s="148"/>
      <c r="I1" s="148"/>
      <c r="J1" s="148"/>
      <c r="K1" s="148"/>
      <c r="L1" s="148"/>
    </row>
    <row r="2" spans="1:12" x14ac:dyDescent="0.3">
      <c r="A2" s="149"/>
      <c r="B2" s="28"/>
      <c r="C2" s="28"/>
      <c r="D2" s="28"/>
      <c r="E2" s="28"/>
      <c r="F2" s="28"/>
    </row>
    <row r="3" spans="1:12" s="11" customFormat="1" ht="77.400000000000006" customHeight="1" thickBot="1" x14ac:dyDescent="0.35">
      <c r="A3" s="111"/>
      <c r="B3" s="151" t="s">
        <v>475</v>
      </c>
      <c r="C3" s="156" t="s">
        <v>476</v>
      </c>
      <c r="D3" s="156" t="s">
        <v>481</v>
      </c>
      <c r="E3" s="156" t="s">
        <v>767</v>
      </c>
      <c r="F3" s="156" t="s">
        <v>477</v>
      </c>
    </row>
    <row r="4" spans="1:12" ht="12.6" customHeight="1" x14ac:dyDescent="0.3">
      <c r="A4" s="149"/>
      <c r="B4" s="155" t="s">
        <v>107</v>
      </c>
      <c r="C4" s="154">
        <v>26</v>
      </c>
      <c r="D4" s="154">
        <v>1</v>
      </c>
      <c r="E4" s="154">
        <v>1</v>
      </c>
      <c r="F4" s="154">
        <v>91</v>
      </c>
    </row>
    <row r="5" spans="1:12" ht="12.6" customHeight="1" x14ac:dyDescent="0.3">
      <c r="A5" s="710"/>
      <c r="B5" s="155" t="s">
        <v>52</v>
      </c>
      <c r="C5" s="154">
        <v>19</v>
      </c>
      <c r="D5" s="154" t="s">
        <v>478</v>
      </c>
      <c r="E5" s="154" t="s">
        <v>478</v>
      </c>
      <c r="F5" s="154">
        <v>99.9</v>
      </c>
    </row>
    <row r="6" spans="1:12" ht="12.6" customHeight="1" x14ac:dyDescent="0.3">
      <c r="A6" s="710"/>
      <c r="B6" s="155" t="s">
        <v>38</v>
      </c>
      <c r="C6" s="154" t="s">
        <v>479</v>
      </c>
      <c r="D6" s="154" t="s">
        <v>478</v>
      </c>
      <c r="E6" s="154" t="s">
        <v>478</v>
      </c>
      <c r="F6" s="154">
        <v>99.99</v>
      </c>
    </row>
    <row r="7" spans="1:12" ht="12.6" customHeight="1" x14ac:dyDescent="0.3">
      <c r="A7" s="710"/>
      <c r="B7" s="155" t="s">
        <v>45</v>
      </c>
      <c r="C7" s="154">
        <v>45</v>
      </c>
      <c r="D7" s="154">
        <v>18</v>
      </c>
      <c r="E7" s="154">
        <v>1</v>
      </c>
      <c r="F7" s="154">
        <v>100</v>
      </c>
    </row>
    <row r="8" spans="1:12" ht="12.6" customHeight="1" x14ac:dyDescent="0.3">
      <c r="A8" s="710"/>
      <c r="B8" s="155" t="s">
        <v>56</v>
      </c>
      <c r="C8" s="154">
        <v>57</v>
      </c>
      <c r="D8" s="154" t="s">
        <v>478</v>
      </c>
      <c r="E8" s="154" t="s">
        <v>478</v>
      </c>
      <c r="F8" s="154">
        <v>95.6</v>
      </c>
    </row>
    <row r="9" spans="1:12" ht="12.6" customHeight="1" x14ac:dyDescent="0.3">
      <c r="A9" s="710"/>
      <c r="B9" s="155" t="s">
        <v>43</v>
      </c>
      <c r="C9" s="154">
        <v>45</v>
      </c>
      <c r="D9" s="154">
        <v>1</v>
      </c>
      <c r="E9" s="154">
        <v>1</v>
      </c>
      <c r="F9" s="154">
        <v>100</v>
      </c>
    </row>
    <row r="10" spans="1:12" ht="12.6" customHeight="1" x14ac:dyDescent="0.3">
      <c r="A10" s="710"/>
      <c r="B10" s="158" t="s">
        <v>41</v>
      </c>
      <c r="C10" s="159">
        <v>40</v>
      </c>
      <c r="D10" s="159" t="s">
        <v>478</v>
      </c>
      <c r="E10" s="159" t="s">
        <v>478</v>
      </c>
      <c r="F10" s="159">
        <v>100</v>
      </c>
    </row>
    <row r="11" spans="1:12" x14ac:dyDescent="0.3">
      <c r="B11" s="45" t="s">
        <v>480</v>
      </c>
      <c r="C11" s="157" t="s">
        <v>478</v>
      </c>
      <c r="D11" s="157">
        <v>20</v>
      </c>
      <c r="E11" s="157">
        <v>3</v>
      </c>
      <c r="F11" s="157" t="s">
        <v>478</v>
      </c>
    </row>
    <row r="12" spans="1:12" x14ac:dyDescent="0.3">
      <c r="E12" s="19"/>
      <c r="F12" s="19"/>
    </row>
    <row r="13" spans="1:12" x14ac:dyDescent="0.3">
      <c r="E13" s="19"/>
      <c r="F13" s="19"/>
    </row>
    <row r="14" spans="1:12" x14ac:dyDescent="0.3">
      <c r="E14" s="19"/>
      <c r="F14" s="19"/>
    </row>
    <row r="15" spans="1:12" x14ac:dyDescent="0.3">
      <c r="A15" s="38" t="s">
        <v>766</v>
      </c>
      <c r="B15" s="152" t="s">
        <v>482</v>
      </c>
      <c r="E15" s="19"/>
      <c r="F15" s="19"/>
    </row>
    <row r="16" spans="1:12" ht="12.6" thickBot="1" x14ac:dyDescent="0.35">
      <c r="A16" s="38"/>
      <c r="E16" s="19"/>
      <c r="F16" s="19"/>
    </row>
    <row r="17" spans="1:21" x14ac:dyDescent="0.3">
      <c r="A17" s="38"/>
      <c r="B17" s="711" t="s">
        <v>39</v>
      </c>
      <c r="C17" s="711"/>
      <c r="D17" s="711"/>
      <c r="E17" s="160"/>
      <c r="F17" s="160"/>
      <c r="G17" s="160"/>
    </row>
    <row r="18" spans="1:21" s="41" customFormat="1" x14ac:dyDescent="0.3">
      <c r="A18" s="38"/>
      <c r="B18" s="689" t="s">
        <v>483</v>
      </c>
      <c r="C18" s="689"/>
      <c r="D18" s="689" t="s">
        <v>484</v>
      </c>
      <c r="E18" s="689"/>
      <c r="F18" s="689" t="s">
        <v>485</v>
      </c>
      <c r="G18" s="689"/>
    </row>
    <row r="19" spans="1:21" s="41" customFormat="1" x14ac:dyDescent="0.3">
      <c r="A19" s="38"/>
      <c r="B19" s="689" t="s">
        <v>486</v>
      </c>
      <c r="C19" s="689"/>
      <c r="D19" s="689" t="s">
        <v>487</v>
      </c>
      <c r="E19" s="689"/>
      <c r="F19" s="689" t="s">
        <v>488</v>
      </c>
      <c r="G19" s="689"/>
    </row>
    <row r="20" spans="1:21" s="41" customFormat="1" x14ac:dyDescent="0.3">
      <c r="A20" s="38"/>
      <c r="B20" s="145" t="s">
        <v>489</v>
      </c>
      <c r="C20" s="145"/>
      <c r="D20" s="689" t="s">
        <v>490</v>
      </c>
      <c r="E20" s="689"/>
      <c r="F20" s="689" t="s">
        <v>491</v>
      </c>
      <c r="G20" s="689"/>
    </row>
    <row r="21" spans="1:21" s="41" customFormat="1" x14ac:dyDescent="0.3">
      <c r="A21" s="38"/>
      <c r="B21" s="712" t="s">
        <v>492</v>
      </c>
      <c r="C21" s="712"/>
      <c r="D21" s="712"/>
      <c r="E21" s="161"/>
      <c r="F21" s="161"/>
      <c r="G21" s="161"/>
    </row>
    <row r="22" spans="1:21" s="41" customFormat="1" x14ac:dyDescent="0.3">
      <c r="A22" s="38"/>
      <c r="B22" s="689" t="s">
        <v>493</v>
      </c>
      <c r="C22" s="689"/>
      <c r="D22" s="689" t="s">
        <v>494</v>
      </c>
      <c r="E22" s="689"/>
      <c r="F22" s="689" t="s">
        <v>495</v>
      </c>
      <c r="G22" s="689"/>
    </row>
    <row r="23" spans="1:21" s="41" customFormat="1" x14ac:dyDescent="0.3">
      <c r="A23" s="38"/>
      <c r="B23" s="689" t="s">
        <v>496</v>
      </c>
      <c r="C23" s="689"/>
      <c r="D23" s="689" t="s">
        <v>497</v>
      </c>
      <c r="E23" s="689"/>
      <c r="F23" s="689" t="s">
        <v>498</v>
      </c>
      <c r="G23" s="689"/>
    </row>
    <row r="24" spans="1:21" s="41" customFormat="1" x14ac:dyDescent="0.3">
      <c r="A24" s="38"/>
      <c r="B24" s="686" t="s">
        <v>499</v>
      </c>
      <c r="C24" s="686"/>
      <c r="D24" s="686" t="s">
        <v>500</v>
      </c>
      <c r="E24" s="686"/>
      <c r="F24" s="95"/>
      <c r="G24" s="95"/>
    </row>
    <row r="25" spans="1:21" s="41" customFormat="1" x14ac:dyDescent="0.3">
      <c r="A25" s="38"/>
    </row>
    <row r="26" spans="1:21" x14ac:dyDescent="0.3">
      <c r="A26" s="38"/>
      <c r="E26" s="19"/>
      <c r="F26" s="19"/>
    </row>
    <row r="27" spans="1:21" x14ac:dyDescent="0.3">
      <c r="A27" s="38"/>
      <c r="E27" s="19"/>
      <c r="F27" s="19"/>
    </row>
    <row r="28" spans="1:21" x14ac:dyDescent="0.3">
      <c r="A28" s="38" t="s">
        <v>766</v>
      </c>
      <c r="B28" s="152" t="s">
        <v>501</v>
      </c>
      <c r="E28" s="19"/>
      <c r="F28" s="19"/>
    </row>
    <row r="29" spans="1:21" ht="12.6" thickBot="1" x14ac:dyDescent="0.35">
      <c r="A29" s="38"/>
      <c r="B29" s="87"/>
      <c r="C29" s="87"/>
      <c r="D29" s="87"/>
      <c r="E29" s="87"/>
      <c r="F29" s="87"/>
      <c r="G29" s="87"/>
    </row>
    <row r="30" spans="1:21" ht="12.75" customHeight="1" x14ac:dyDescent="0.3">
      <c r="A30" s="38"/>
      <c r="B30" s="208" t="s">
        <v>502</v>
      </c>
      <c r="C30" s="208"/>
      <c r="D30" s="209" t="s">
        <v>503</v>
      </c>
      <c r="E30" s="165"/>
      <c r="F30" s="165" t="s">
        <v>504</v>
      </c>
      <c r="G30" s="165"/>
    </row>
    <row r="31" spans="1:21" x14ac:dyDescent="0.3">
      <c r="A31" s="38"/>
      <c r="B31" s="11"/>
      <c r="C31" s="163" t="s">
        <v>505</v>
      </c>
      <c r="D31" s="163">
        <v>2</v>
      </c>
      <c r="E31" s="163"/>
      <c r="F31" s="163">
        <v>8</v>
      </c>
      <c r="G31" s="163"/>
    </row>
    <row r="32" spans="1:21" s="150" customFormat="1" x14ac:dyDescent="0.3">
      <c r="A32" s="38"/>
      <c r="B32" s="11"/>
      <c r="C32" s="163" t="s">
        <v>506</v>
      </c>
      <c r="D32" s="163" t="s">
        <v>478</v>
      </c>
      <c r="E32" s="163"/>
      <c r="F32" s="163">
        <v>5</v>
      </c>
      <c r="G32" s="163"/>
      <c r="H32" s="19"/>
      <c r="I32" s="19"/>
      <c r="J32" s="19"/>
      <c r="K32" s="19"/>
      <c r="L32" s="19"/>
      <c r="M32" s="19"/>
      <c r="N32" s="19"/>
      <c r="O32" s="19"/>
      <c r="P32" s="19"/>
      <c r="Q32" s="19"/>
      <c r="R32" s="19"/>
      <c r="S32" s="19"/>
      <c r="T32" s="19"/>
      <c r="U32" s="19"/>
    </row>
    <row r="33" spans="1:21" s="150" customFormat="1" ht="12.75" customHeight="1" x14ac:dyDescent="0.3">
      <c r="A33" s="38"/>
      <c r="B33" s="210" t="s">
        <v>507</v>
      </c>
      <c r="C33" s="210"/>
      <c r="D33" s="164" t="s">
        <v>508</v>
      </c>
      <c r="E33" s="162" t="s">
        <v>509</v>
      </c>
      <c r="F33" s="162" t="s">
        <v>510</v>
      </c>
      <c r="G33" s="162" t="s">
        <v>511</v>
      </c>
      <c r="H33" s="19"/>
      <c r="I33" s="19"/>
      <c r="J33" s="19"/>
      <c r="K33" s="19"/>
      <c r="L33" s="19"/>
      <c r="M33" s="19"/>
      <c r="N33" s="19"/>
      <c r="O33" s="19"/>
      <c r="P33" s="19"/>
      <c r="Q33" s="19"/>
      <c r="R33" s="19"/>
      <c r="S33" s="19"/>
      <c r="T33" s="19"/>
      <c r="U33" s="19"/>
    </row>
    <row r="34" spans="1:21" x14ac:dyDescent="0.3">
      <c r="A34" s="38"/>
      <c r="B34" s="11"/>
      <c r="C34" s="163" t="s">
        <v>505</v>
      </c>
      <c r="D34" s="163">
        <v>1</v>
      </c>
      <c r="E34" s="163">
        <v>4</v>
      </c>
      <c r="F34" s="163">
        <v>1</v>
      </c>
      <c r="G34" s="163">
        <v>4</v>
      </c>
    </row>
    <row r="35" spans="1:21" x14ac:dyDescent="0.3">
      <c r="A35" s="38"/>
      <c r="B35" s="11"/>
      <c r="C35" s="163" t="s">
        <v>506</v>
      </c>
      <c r="D35" s="163" t="s">
        <v>478</v>
      </c>
      <c r="E35" s="163">
        <v>3</v>
      </c>
      <c r="F35" s="163">
        <v>2</v>
      </c>
      <c r="G35" s="163" t="s">
        <v>478</v>
      </c>
    </row>
    <row r="36" spans="1:21" ht="12" customHeight="1" x14ac:dyDescent="0.3">
      <c r="A36" s="38"/>
      <c r="B36" s="166" t="s">
        <v>512</v>
      </c>
      <c r="C36" s="164"/>
      <c r="D36" s="164" t="s">
        <v>513</v>
      </c>
      <c r="E36" s="162" t="s">
        <v>514</v>
      </c>
      <c r="F36" s="162" t="s">
        <v>515</v>
      </c>
      <c r="G36" s="162" t="s">
        <v>516</v>
      </c>
    </row>
    <row r="37" spans="1:21" x14ac:dyDescent="0.3">
      <c r="A37" s="38"/>
      <c r="B37" s="11"/>
      <c r="C37" s="163" t="s">
        <v>505</v>
      </c>
      <c r="D37" s="163">
        <v>7</v>
      </c>
      <c r="E37" s="163">
        <v>1</v>
      </c>
      <c r="F37" s="163" t="s">
        <v>478</v>
      </c>
      <c r="G37" s="163">
        <v>2</v>
      </c>
    </row>
    <row r="38" spans="1:21" ht="12" customHeight="1" x14ac:dyDescent="0.3">
      <c r="A38" s="38"/>
      <c r="B38" s="11"/>
      <c r="C38" s="163" t="s">
        <v>506</v>
      </c>
      <c r="D38" s="163">
        <v>2</v>
      </c>
      <c r="E38" s="163">
        <v>1</v>
      </c>
      <c r="F38" s="163" t="s">
        <v>478</v>
      </c>
      <c r="G38" s="163">
        <v>2</v>
      </c>
    </row>
    <row r="39" spans="1:21" x14ac:dyDescent="0.3">
      <c r="A39" s="38"/>
      <c r="E39" s="19"/>
      <c r="F39" s="19"/>
    </row>
    <row r="40" spans="1:21" ht="24.6" customHeight="1" x14ac:dyDescent="0.3">
      <c r="A40" s="38"/>
      <c r="B40" s="709" t="s">
        <v>517</v>
      </c>
      <c r="C40" s="709"/>
      <c r="D40" s="709"/>
      <c r="E40" s="709"/>
      <c r="F40" s="709"/>
      <c r="G40" s="709"/>
    </row>
    <row r="41" spans="1:21" x14ac:dyDescent="0.3">
      <c r="A41" s="38"/>
      <c r="B41" s="709"/>
      <c r="C41" s="709"/>
      <c r="D41" s="709"/>
      <c r="E41" s="709"/>
      <c r="F41" s="709"/>
      <c r="G41" s="709"/>
    </row>
    <row r="42" spans="1:21" x14ac:dyDescent="0.3">
      <c r="A42" s="38"/>
      <c r="E42" s="19"/>
      <c r="F42" s="19"/>
    </row>
    <row r="43" spans="1:21" x14ac:dyDescent="0.3">
      <c r="A43" s="38"/>
      <c r="E43" s="19"/>
      <c r="F43" s="19"/>
    </row>
    <row r="44" spans="1:21" x14ac:dyDescent="0.3">
      <c r="A44" s="38"/>
      <c r="B44" s="40" t="s">
        <v>1351</v>
      </c>
      <c r="E44" s="19"/>
      <c r="F44" s="19"/>
    </row>
    <row r="45" spans="1:21" x14ac:dyDescent="0.3">
      <c r="A45" s="38"/>
      <c r="B45" s="40" t="s">
        <v>1352</v>
      </c>
    </row>
    <row r="46" spans="1:21" x14ac:dyDescent="0.3">
      <c r="A46" s="38"/>
    </row>
    <row r="47" spans="1:21" x14ac:dyDescent="0.3">
      <c r="A47" s="38"/>
      <c r="E47" s="19"/>
      <c r="F47" s="19"/>
    </row>
    <row r="48" spans="1:21" x14ac:dyDescent="0.3">
      <c r="A48" s="38" t="s">
        <v>766</v>
      </c>
      <c r="B48" s="152" t="s">
        <v>527</v>
      </c>
      <c r="E48" s="19"/>
      <c r="F48" s="19"/>
    </row>
    <row r="49" spans="2:7" x14ac:dyDescent="0.3">
      <c r="E49" s="19"/>
      <c r="F49" s="19"/>
    </row>
    <row r="50" spans="2:7" ht="12.6" thickBot="1" x14ac:dyDescent="0.35">
      <c r="B50" s="153" t="s">
        <v>518</v>
      </c>
      <c r="C50" s="153" t="s">
        <v>526</v>
      </c>
      <c r="D50" s="153"/>
      <c r="E50" s="153"/>
      <c r="F50" s="169" t="s">
        <v>528</v>
      </c>
      <c r="G50" s="106"/>
    </row>
    <row r="51" spans="2:7" x14ac:dyDescent="0.3">
      <c r="B51" s="106" t="s">
        <v>519</v>
      </c>
      <c r="C51" s="106" t="s">
        <v>520</v>
      </c>
      <c r="E51" s="106"/>
      <c r="F51" s="167">
        <v>1253.9000000000001</v>
      </c>
      <c r="G51" s="106"/>
    </row>
    <row r="52" spans="2:7" x14ac:dyDescent="0.3">
      <c r="B52" s="106" t="s">
        <v>521</v>
      </c>
      <c r="C52" s="106" t="s">
        <v>522</v>
      </c>
      <c r="E52" s="106"/>
      <c r="F52" s="167">
        <v>1170.3</v>
      </c>
      <c r="G52" s="106"/>
    </row>
    <row r="53" spans="2:7" x14ac:dyDescent="0.3">
      <c r="B53" s="106" t="s">
        <v>523</v>
      </c>
      <c r="C53" s="106" t="s">
        <v>522</v>
      </c>
      <c r="E53" s="106"/>
      <c r="F53" s="167">
        <v>1170.3</v>
      </c>
      <c r="G53" s="106"/>
    </row>
    <row r="54" spans="2:7" x14ac:dyDescent="0.3">
      <c r="B54" s="106" t="s">
        <v>524</v>
      </c>
      <c r="C54" s="106" t="s">
        <v>522</v>
      </c>
      <c r="E54" s="106"/>
      <c r="F54" s="167">
        <v>1170.3</v>
      </c>
      <c r="G54" s="106"/>
    </row>
    <row r="55" spans="2:7" x14ac:dyDescent="0.3">
      <c r="B55" s="77" t="s">
        <v>525</v>
      </c>
      <c r="C55" s="77" t="s">
        <v>522</v>
      </c>
      <c r="D55" s="86"/>
      <c r="E55" s="77"/>
      <c r="F55" s="168">
        <v>1170.3</v>
      </c>
      <c r="G55" s="106"/>
    </row>
    <row r="56" spans="2:7" x14ac:dyDescent="0.3">
      <c r="B56" s="106" t="s">
        <v>228</v>
      </c>
      <c r="C56" s="106"/>
      <c r="E56" s="106"/>
      <c r="F56" s="167">
        <f>SUM(F51:F55)</f>
        <v>5935.1</v>
      </c>
      <c r="G56" s="170"/>
    </row>
    <row r="57" spans="2:7" x14ac:dyDescent="0.3">
      <c r="E57" s="19"/>
      <c r="F57" s="19"/>
    </row>
    <row r="58" spans="2:7" x14ac:dyDescent="0.3">
      <c r="E58" s="19"/>
      <c r="F58" s="19"/>
    </row>
    <row r="59" spans="2:7" x14ac:dyDescent="0.3">
      <c r="E59" s="19"/>
      <c r="F59" s="19"/>
    </row>
    <row r="60" spans="2:7" x14ac:dyDescent="0.3">
      <c r="E60" s="19"/>
      <c r="F60" s="19"/>
    </row>
    <row r="61" spans="2:7" x14ac:dyDescent="0.3">
      <c r="E61" s="19"/>
      <c r="F61" s="19"/>
    </row>
    <row r="62" spans="2:7" x14ac:dyDescent="0.3">
      <c r="E62" s="19"/>
      <c r="F62" s="19"/>
    </row>
    <row r="63" spans="2:7" x14ac:dyDescent="0.3">
      <c r="E63" s="19"/>
      <c r="F63" s="19"/>
    </row>
    <row r="64" spans="2:7" x14ac:dyDescent="0.3">
      <c r="E64" s="19"/>
      <c r="F64" s="19"/>
    </row>
    <row r="65" spans="5:6" x14ac:dyDescent="0.3">
      <c r="E65" s="19"/>
      <c r="F65" s="19"/>
    </row>
  </sheetData>
  <mergeCells count="22">
    <mergeCell ref="B24:C24"/>
    <mergeCell ref="D24:E24"/>
    <mergeCell ref="B40:G41"/>
    <mergeCell ref="F20:G20"/>
    <mergeCell ref="F19:G19"/>
    <mergeCell ref="F18:G18"/>
    <mergeCell ref="B22:C22"/>
    <mergeCell ref="B23:C23"/>
    <mergeCell ref="D18:E18"/>
    <mergeCell ref="D19:E19"/>
    <mergeCell ref="D20:E20"/>
    <mergeCell ref="D22:E22"/>
    <mergeCell ref="D23:E23"/>
    <mergeCell ref="F23:G23"/>
    <mergeCell ref="F22:G22"/>
    <mergeCell ref="A5:A6"/>
    <mergeCell ref="A7:A8"/>
    <mergeCell ref="B17:D17"/>
    <mergeCell ref="B21:D21"/>
    <mergeCell ref="B19:C19"/>
    <mergeCell ref="B18:C18"/>
    <mergeCell ref="A9:A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Nazwane zakresy</vt:lpstr>
      </vt:variant>
      <vt:variant>
        <vt:i4>56</vt:i4>
      </vt:variant>
    </vt:vector>
  </HeadingPairs>
  <TitlesOfParts>
    <vt:vector size="72" baseType="lpstr">
      <vt:lpstr>cover_PL</vt:lpstr>
      <vt:lpstr>cover_EN</vt:lpstr>
      <vt:lpstr>index</vt:lpstr>
      <vt:lpstr>index_ESRS</vt:lpstr>
      <vt:lpstr>matrix</vt:lpstr>
      <vt:lpstr>G_tables 1-3</vt:lpstr>
      <vt:lpstr>4-19</vt:lpstr>
      <vt:lpstr>20-21</vt:lpstr>
      <vt:lpstr>22-27</vt:lpstr>
      <vt:lpstr>E_tables 28-35</vt:lpstr>
      <vt:lpstr>36-38</vt:lpstr>
      <vt:lpstr>39-41 taxonomy</vt:lpstr>
      <vt:lpstr>42-50</vt:lpstr>
      <vt:lpstr>51-54</vt:lpstr>
      <vt:lpstr>55-58</vt:lpstr>
      <vt:lpstr>OHS</vt:lpstr>
      <vt:lpstr>'4-19'!_ftn1</vt:lpstr>
      <vt:lpstr>'4-19'!_ftn2</vt:lpstr>
      <vt:lpstr>'4-19'!_ftn3</vt:lpstr>
      <vt:lpstr>'4-19'!_ftn4</vt:lpstr>
      <vt:lpstr>'22-27'!_ftnref1</vt:lpstr>
      <vt:lpstr>'4-19'!_ftnref1</vt:lpstr>
      <vt:lpstr>'E_tables 28-35'!_ftnref1</vt:lpstr>
      <vt:lpstr>'22-27'!_ftnref2</vt:lpstr>
      <vt:lpstr>'4-19'!_ftnref2</vt:lpstr>
      <vt:lpstr>'E_tables 28-35'!_ftnref2</vt:lpstr>
      <vt:lpstr>'22-27'!_ftnref3</vt:lpstr>
      <vt:lpstr>'4-19'!_ftnref3</vt:lpstr>
      <vt:lpstr>'E_tables 28-35'!_ftnref3</vt:lpstr>
      <vt:lpstr>'G_tables 1-3'!_Toc162010003</vt:lpstr>
      <vt:lpstr>'G_tables 1-3'!_Toc162010004</vt:lpstr>
      <vt:lpstr>'G_tables 1-3'!_Toc162010005</vt:lpstr>
      <vt:lpstr>'4-19'!_Toc162010006</vt:lpstr>
      <vt:lpstr>'4-19'!_Toc162010007</vt:lpstr>
      <vt:lpstr>'22-27'!_Toc162010008</vt:lpstr>
      <vt:lpstr>'4-19'!_Toc162010008</vt:lpstr>
      <vt:lpstr>'E_tables 28-35'!_Toc162010008</vt:lpstr>
      <vt:lpstr>'22-27'!_Toc162010009</vt:lpstr>
      <vt:lpstr>'E_tables 28-35'!_Toc162010009</vt:lpstr>
      <vt:lpstr>'4-19'!_Toc162010010</vt:lpstr>
      <vt:lpstr>'E_tables 28-35'!_Toc162010010</vt:lpstr>
      <vt:lpstr>index!_Toc162010021</vt:lpstr>
      <vt:lpstr>index_ESRS!_Toc162010021</vt:lpstr>
      <vt:lpstr>'20-21'!_Toc162010022</vt:lpstr>
      <vt:lpstr>'20-21'!_Toc162010023</vt:lpstr>
      <vt:lpstr>'22-27'!_Toc162010025</vt:lpstr>
      <vt:lpstr>'E_tables 28-35'!_Toc162010025</vt:lpstr>
      <vt:lpstr>'22-27'!_Toc162010027</vt:lpstr>
      <vt:lpstr>'E_tables 28-35'!_Toc162010027</vt:lpstr>
      <vt:lpstr>'E_tables 28-35'!_Toc162010030</vt:lpstr>
      <vt:lpstr>'E_tables 28-35'!_Toc162010031</vt:lpstr>
      <vt:lpstr>'E_tables 28-35'!_Toc162010032</vt:lpstr>
      <vt:lpstr>'E_tables 28-35'!_Toc162010033</vt:lpstr>
      <vt:lpstr>'E_tables 28-35'!_Toc162010034</vt:lpstr>
      <vt:lpstr>'E_tables 28-35'!_Toc162010035</vt:lpstr>
      <vt:lpstr>'E_tables 28-35'!_Toc162010036</vt:lpstr>
      <vt:lpstr>'E_tables 28-35'!_Toc162010037</vt:lpstr>
      <vt:lpstr>'42-50'!_Toc162010044</vt:lpstr>
      <vt:lpstr>'51-54'!_Toc162010052</vt:lpstr>
      <vt:lpstr>'51-54'!_Toc162010053</vt:lpstr>
      <vt:lpstr>'51-54'!_Toc162010054</vt:lpstr>
      <vt:lpstr>OHS!_Toc162544007</vt:lpstr>
      <vt:lpstr>'39-41 taxonomy'!_Toc163548620</vt:lpstr>
      <vt:lpstr>'39-41 taxonomy'!_Toc163548621</vt:lpstr>
      <vt:lpstr>'39-41 taxonomy'!_Toc163548622</vt:lpstr>
      <vt:lpstr>'42-50'!_Toc163548623</vt:lpstr>
      <vt:lpstr>'42-50'!_Toc163548625</vt:lpstr>
      <vt:lpstr>'42-50'!_Toc163548626</vt:lpstr>
      <vt:lpstr>'42-50'!_Toc163548628</vt:lpstr>
      <vt:lpstr>'42-50'!_Toc163548631</vt:lpstr>
      <vt:lpstr>'55-58'!_Toc163548636</vt:lpstr>
      <vt:lpstr>index_ESRS!_Wyniki_ekonomiczne_Grupy</vt:lpstr>
    </vt:vector>
  </TitlesOfParts>
  <Company>KGHM Polska Miedź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Wojnowska Aleksandra</dc:creator>
  <cp:lastModifiedBy>Wojnowska Aleksandra</cp:lastModifiedBy>
  <dcterms:created xsi:type="dcterms:W3CDTF">2024-04-02T21:26:18Z</dcterms:created>
  <dcterms:modified xsi:type="dcterms:W3CDTF">2024-04-30T13:42:04Z</dcterms:modified>
</cp:coreProperties>
</file>