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en_skoroszyt"/>
  <mc:AlternateContent xmlns:mc="http://schemas.openxmlformats.org/markup-compatibility/2006">
    <mc:Choice Requires="x15">
      <x15ac:absPath xmlns:x15ac="http://schemas.microsoft.com/office/spreadsheetml/2010/11/ac" url="C:\Users\bz082105\AppData\Local\Microsoft\Windows\INetCache\Content.Outlook\EJ0WVKJD\"/>
    </mc:Choice>
  </mc:AlternateContent>
  <xr:revisionPtr revIDLastSave="0" documentId="13_ncr:1_{E52F7A1A-7EC9-4B95-91A0-09AA4500FFDA}" xr6:coauthVersionLast="47" xr6:coauthVersionMax="47" xr10:uidLastSave="{00000000-0000-0000-0000-000000000000}"/>
  <bookViews>
    <workbookView xWindow="1920" yWindow="3396" windowWidth="17280" windowHeight="8964" tabRatio="785" firstSheet="4" activeTab="10" xr2:uid="{0D8D517C-D32E-4A99-80BC-2EA56ED6648F}"/>
  </bookViews>
  <sheets>
    <sheet name="cover_PL" sheetId="16" state="hidden" r:id="rId1"/>
    <sheet name="cover_EN" sheetId="21" r:id="rId2"/>
    <sheet name="index" sheetId="6" r:id="rId3"/>
    <sheet name="index_ESRS" sheetId="26" r:id="rId4"/>
    <sheet name="matrix" sheetId="27" r:id="rId5"/>
    <sheet name="G_tables 1-3" sheetId="1" r:id="rId6"/>
    <sheet name="4-19" sheetId="2" r:id="rId7"/>
    <sheet name="20-21" sheetId="7" r:id="rId8"/>
    <sheet name="22-27" sheetId="8" r:id="rId9"/>
    <sheet name="E_tables 28-35" sheetId="17" r:id="rId10"/>
    <sheet name="36-38" sheetId="15" r:id="rId11"/>
    <sheet name="39-41 taxonomy" sheetId="14" r:id="rId12"/>
    <sheet name="42-50" sheetId="13" r:id="rId13"/>
    <sheet name="51-54" sheetId="11" r:id="rId14"/>
    <sheet name="55-58" sheetId="23" r:id="rId15"/>
    <sheet name="OHS" sheetId="24" r:id="rId16"/>
  </sheets>
  <definedNames>
    <definedName name="_ftn1" localSheetId="7">'20-21'!#REF!</definedName>
    <definedName name="_ftn1" localSheetId="8">'22-27'!#REF!</definedName>
    <definedName name="_ftn1" localSheetId="6">'4-19'!$B$59</definedName>
    <definedName name="_ftn1" localSheetId="9">'E_tables 28-35'!#REF!</definedName>
    <definedName name="_ftn2" localSheetId="7">'20-21'!#REF!</definedName>
    <definedName name="_ftn2" localSheetId="8">'22-27'!#REF!</definedName>
    <definedName name="_ftn2" localSheetId="6">'4-19'!$B$60</definedName>
    <definedName name="_ftn2" localSheetId="9">'E_tables 28-35'!#REF!</definedName>
    <definedName name="_ftn3" localSheetId="7">'20-21'!#REF!</definedName>
    <definedName name="_ftn3" localSheetId="8">'22-27'!#REF!</definedName>
    <definedName name="_ftn3" localSheetId="6">'4-19'!$B$61</definedName>
    <definedName name="_ftn3" localSheetId="9">'E_tables 28-35'!#REF!</definedName>
    <definedName name="_ftn4" localSheetId="7">'20-21'!#REF!</definedName>
    <definedName name="_ftn4" localSheetId="8">'22-27'!#REF!</definedName>
    <definedName name="_ftn4" localSheetId="6">'4-19'!$B$62</definedName>
    <definedName name="_ftn4" localSheetId="9">'E_tables 28-35'!#REF!</definedName>
    <definedName name="_ftnref1" localSheetId="7">'20-21'!#REF!</definedName>
    <definedName name="_ftnref1" localSheetId="8">'22-27'!$B$36</definedName>
    <definedName name="_ftnref1" localSheetId="6">'4-19'!$B$105</definedName>
    <definedName name="_ftnref1" localSheetId="9">'E_tables 28-35'!$B$34</definedName>
    <definedName name="_ftnref2" localSheetId="7">'20-21'!#REF!</definedName>
    <definedName name="_ftnref2" localSheetId="8">'22-27'!$B$37</definedName>
    <definedName name="_ftnref2" localSheetId="6">'4-19'!$B$106</definedName>
    <definedName name="_ftnref2" localSheetId="9">'E_tables 28-35'!$B$35</definedName>
    <definedName name="_ftnref3" localSheetId="7">'20-21'!#REF!</definedName>
    <definedName name="_ftnref3" localSheetId="8">'22-27'!$B$38</definedName>
    <definedName name="_ftnref3" localSheetId="6">'4-19'!$B$107</definedName>
    <definedName name="_ftnref3" localSheetId="9">'E_tables 28-35'!$B$36</definedName>
    <definedName name="_Hlk157507196" localSheetId="5">'G_tables 1-3'!#REF!</definedName>
    <definedName name="_Toc162010003" localSheetId="5">'G_tables 1-3'!$D$1</definedName>
    <definedName name="_Toc162010004" localSheetId="5">'G_tables 1-3'!$B$9</definedName>
    <definedName name="_Toc162010005" localSheetId="5">'G_tables 1-3'!$B$22</definedName>
    <definedName name="_Toc162010006" localSheetId="7">'20-21'!#REF!</definedName>
    <definedName name="_Toc162010006" localSheetId="8">'22-27'!#REF!</definedName>
    <definedName name="_Toc162010006" localSheetId="6">'4-19'!$B$1</definedName>
    <definedName name="_Toc162010006" localSheetId="9">'E_tables 28-35'!#REF!</definedName>
    <definedName name="_Toc162010007" localSheetId="7">'20-21'!#REF!</definedName>
    <definedName name="_Toc162010007" localSheetId="8">'22-27'!#REF!</definedName>
    <definedName name="_Toc162010007" localSheetId="6">'4-19'!$B$35</definedName>
    <definedName name="_Toc162010007" localSheetId="9">'E_tables 28-35'!#REF!</definedName>
    <definedName name="_Toc162010008" localSheetId="7">'20-21'!#REF!</definedName>
    <definedName name="_Toc162010008" localSheetId="8">'22-27'!$B$1</definedName>
    <definedName name="_Toc162010008" localSheetId="6">'4-19'!$B$66</definedName>
    <definedName name="_Toc162010008" localSheetId="9">'E_tables 28-35'!$B$1</definedName>
    <definedName name="_Toc162010009" localSheetId="7">'20-21'!#REF!</definedName>
    <definedName name="_Toc162010009" localSheetId="8">'22-27'!$B$32</definedName>
    <definedName name="_Toc162010009" localSheetId="6">'4-19'!#REF!</definedName>
    <definedName name="_Toc162010009" localSheetId="9">'E_tables 28-35'!$B$28</definedName>
    <definedName name="_Toc162010010" localSheetId="7">'20-21'!#REF!</definedName>
    <definedName name="_Toc162010010" localSheetId="8">'22-27'!#REF!</definedName>
    <definedName name="_Toc162010010" localSheetId="6">'4-19'!$B$160</definedName>
    <definedName name="_Toc162010010" localSheetId="9">'E_tables 28-35'!$B$86</definedName>
    <definedName name="_Toc162010011" localSheetId="7">'20-21'!#REF!</definedName>
    <definedName name="_Toc162010021" localSheetId="2">index!$B$24</definedName>
    <definedName name="_Toc162010021" localSheetId="3">index_ESRS!$D$24</definedName>
    <definedName name="_Toc162010021" localSheetId="4">matrix!#REF!</definedName>
    <definedName name="_Toc162010022" localSheetId="7">'20-21'!$B$1</definedName>
    <definedName name="_Toc162010023" localSheetId="7">'20-21'!$B$22</definedName>
    <definedName name="_Toc162010025" localSheetId="8">'22-27'!$B$28</definedName>
    <definedName name="_Toc162010025" localSheetId="9">'E_tables 28-35'!$B$24</definedName>
    <definedName name="_Toc162010027" localSheetId="8">'22-27'!$B$48</definedName>
    <definedName name="_Toc162010027" localSheetId="9">'E_tables 28-35'!$B$46</definedName>
    <definedName name="_Toc162010030" localSheetId="9">'E_tables 28-35'!$B$18</definedName>
    <definedName name="_Toc162010031" localSheetId="9">'E_tables 28-35'!$B$27</definedName>
    <definedName name="_Toc162010032" localSheetId="9">'E_tables 28-35'!$B$72</definedName>
    <definedName name="_Toc162010033" localSheetId="9">'E_tables 28-35'!$B$118</definedName>
    <definedName name="_Toc162010034" localSheetId="9">'E_tables 28-35'!$B$157</definedName>
    <definedName name="_Toc162010035" localSheetId="9">'E_tables 28-35'!$B$166</definedName>
    <definedName name="_Toc162010036" localSheetId="9">'E_tables 28-35'!$B$177</definedName>
    <definedName name="_Toc162010037" localSheetId="9">'E_tables 28-35'!$B$193</definedName>
    <definedName name="_Toc162010040" localSheetId="10">'36-38'!#REF!</definedName>
    <definedName name="_Toc162010044" localSheetId="12">'42-50'!$B$1</definedName>
    <definedName name="_Toc162010045" localSheetId="12">'42-50'!#REF!</definedName>
    <definedName name="_Toc162010052" localSheetId="13">'51-54'!$N$1</definedName>
    <definedName name="_Toc162010053" localSheetId="13">'51-54'!$B$1</definedName>
    <definedName name="_Toc162010054" localSheetId="13">'51-54'!$B$10</definedName>
    <definedName name="_Toc162544007" localSheetId="15">OHS!$B$8</definedName>
    <definedName name="_Toc163548620" localSheetId="11">'39-41 taxonomy'!$B$1</definedName>
    <definedName name="_Toc163548621" localSheetId="11">'39-41 taxonomy'!$B$54</definedName>
    <definedName name="_Toc163548622" localSheetId="11">'39-41 taxonomy'!$B$113</definedName>
    <definedName name="_Toc163548623" localSheetId="12">'42-50'!$B$1</definedName>
    <definedName name="_Toc163548625" localSheetId="12">'42-50'!$B$26</definedName>
    <definedName name="_Toc163548626" localSheetId="12">'42-50'!$B$38</definedName>
    <definedName name="_Toc163548628" localSheetId="12">'42-50'!$B$63</definedName>
    <definedName name="_Toc163548631" localSheetId="12">'42-50'!$B$108</definedName>
    <definedName name="_Toc163548632" localSheetId="8">'22-27'!#REF!</definedName>
    <definedName name="_Toc163548633" localSheetId="8">'22-27'!#REF!</definedName>
    <definedName name="_Toc163548636" localSheetId="14">'55-58'!$B$17</definedName>
    <definedName name="_Wyniki_ekonomiczne_Grupy" localSheetId="3">index_ESRS!$B$79</definedName>
    <definedName name="_Wyniki_ekonomiczne_Grupy" localSheetId="4">matrix!#REF!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23" l="1"/>
  <c r="E82" i="15"/>
  <c r="F56" i="8"/>
  <c r="H111" i="2"/>
  <c r="G111" i="2"/>
  <c r="F111" i="2"/>
</calcChain>
</file>

<file path=xl/sharedStrings.xml><?xml version="1.0" encoding="utf-8"?>
<sst xmlns="http://schemas.openxmlformats.org/spreadsheetml/2006/main" count="3054" uniqueCount="1335">
  <si>
    <t>USD/t</t>
  </si>
  <si>
    <t>PLN/t</t>
  </si>
  <si>
    <t>„Energetyka” sp. z o.o.</t>
  </si>
  <si>
    <t>PeBeKa S.A.</t>
  </si>
  <si>
    <t>KGHM ZANAM S.A.</t>
  </si>
  <si>
    <t>KGHM CUPRUM sp. z o.o. – CBR</t>
  </si>
  <si>
    <t>CBJ sp. z o.o.</t>
  </si>
  <si>
    <t>INOVA sp. z o.o.</t>
  </si>
  <si>
    <t>KGHM Metraco S.A.</t>
  </si>
  <si>
    <t>NITROERG S.A.</t>
  </si>
  <si>
    <t>MERCUS Logistyka sp. z o.o.</t>
  </si>
  <si>
    <t>NITROERG SERWIS sp. z o.o.</t>
  </si>
  <si>
    <t>PHU „Lubinpex” sp. z o.o.</t>
  </si>
  <si>
    <t>PMT Linie Kolejowe sp. z o.o.</t>
  </si>
  <si>
    <t>WPEC w Legnicy S.A.</t>
  </si>
  <si>
    <t>Grupa PGU S.A.</t>
  </si>
  <si>
    <t>Uzdrowisko Cieplice sp. z o.o. – Grupa PGU</t>
  </si>
  <si>
    <t>Fundusz Hotele 01 sp. z o.o.</t>
  </si>
  <si>
    <t>Fundusz Hotele 01 sp. z o.o. S.K.A.</t>
  </si>
  <si>
    <t>BIPROMET S.A.</t>
  </si>
  <si>
    <t>Cuprum Development sp. z o.o.</t>
  </si>
  <si>
    <t>TUW-CUPRUM</t>
  </si>
  <si>
    <t>KGHM Centrum Analityki sp. z o.o.</t>
  </si>
  <si>
    <t>Future 3 sp. z o.o.</t>
  </si>
  <si>
    <t>Future 4 sp. z o.o.</t>
  </si>
  <si>
    <t>Future 5 sp. z o.o.</t>
  </si>
  <si>
    <t>Invest PV7 sp. z o.o.</t>
  </si>
  <si>
    <t>Future 1 sp. z o.o.</t>
  </si>
  <si>
    <t>KGHM (SHANGHAI) COPPER TRADING CO. LTD.</t>
  </si>
  <si>
    <t>KGHM INTERNATIONAL LTD.</t>
  </si>
  <si>
    <t>KGHM Kupfer AG</t>
  </si>
  <si>
    <t>KGHM Ajax Mining Inc.</t>
  </si>
  <si>
    <t>Sugarloaf Ranches Ltd.</t>
  </si>
  <si>
    <t>Robinson Nevada Mining Company</t>
  </si>
  <si>
    <t>USA</t>
  </si>
  <si>
    <t>Carlota Copper Company</t>
  </si>
  <si>
    <t>FNX Mining Company Inc.</t>
  </si>
  <si>
    <t>Aguas de la Sierra Limitada</t>
  </si>
  <si>
    <t>Chile</t>
  </si>
  <si>
    <t>Robinson Holdings (USA) Ltd.</t>
  </si>
  <si>
    <t>DMC Mining Services Corporation</t>
  </si>
  <si>
    <t>KGHM Chile SpA</t>
  </si>
  <si>
    <t>Minera Carrizalillo SpA</t>
  </si>
  <si>
    <t>Wendover Bulk Transhipment Company</t>
  </si>
  <si>
    <t>DMC Mining Services Mexico, S.A. de C.V.</t>
  </si>
  <si>
    <t>KGHMI Holdings Ltd.</t>
  </si>
  <si>
    <t>Carlota Holdings Company</t>
  </si>
  <si>
    <t>Quadra FNX FFI S.à r.l.</t>
  </si>
  <si>
    <t>Centenario Holdings Ltd.</t>
  </si>
  <si>
    <t>Franke Holdings Ltd.</t>
  </si>
  <si>
    <t>Quadra FNX Holdings Chile Limitada</t>
  </si>
  <si>
    <t>FNX Mining Company USA Inc.</t>
  </si>
  <si>
    <t>Quadra FNX Holdings Partnership</t>
  </si>
  <si>
    <t>0899196 B.C. Ltd.</t>
  </si>
  <si>
    <t>DMC Mining Services Ltd.</t>
  </si>
  <si>
    <t>DMC Mining Services Chile SpA</t>
  </si>
  <si>
    <t>Sierra Gorda S.C.M.</t>
  </si>
  <si>
    <t>DMC Mining Services Colombia SAS</t>
  </si>
  <si>
    <t>DMC Mining Services (UK) Ltd.</t>
  </si>
  <si>
    <t>Obszczestwo s ograniczennoj otwietstwiennostju ZANAM VOSTOK</t>
  </si>
  <si>
    <t>Media</t>
  </si>
  <si>
    <t>Allianz Polska Otwarty Fundusz Emerytalny[2]</t>
  </si>
  <si>
    <t>Nationale-Nederlanden Otwarty Fundusz Emerytalny[3]</t>
  </si>
  <si>
    <t>23 190</t>
  </si>
  <si>
    <t>%</t>
  </si>
  <si>
    <t>PLN</t>
  </si>
  <si>
    <t>M</t>
  </si>
  <si>
    <t>Uzdrowisko Świeradów Czerniawa sp. z o.o. Grupa PGU</t>
  </si>
  <si>
    <t>Polska Grupa Uzdrowisk sp. z o.o.</t>
  </si>
  <si>
    <t>[ESRS 2 SBM-1]</t>
  </si>
  <si>
    <t>[ESRS 2 SBM-2, ESRS 2 SBM-3]</t>
  </si>
  <si>
    <t>[ESRS 2 IRO-1, 
ESRS 2 SBM-3]</t>
  </si>
  <si>
    <t>[ESRS 2 SBM-3]</t>
  </si>
  <si>
    <t>KGHM INTERNATIONAL LTD.</t>
  </si>
  <si>
    <t>„Energetyka” Sp. z o.o.</t>
  </si>
  <si>
    <t>&lt;30</t>
  </si>
  <si>
    <t>30-50</t>
  </si>
  <si>
    <t>50+</t>
  </si>
  <si>
    <t>&lt; 30</t>
  </si>
  <si>
    <t xml:space="preserve">- </t>
  </si>
  <si>
    <t>30 - 50</t>
  </si>
  <si>
    <t>Sierra Gorda S.C.M.[1]</t>
  </si>
  <si>
    <t>+48 76 74 78 280</t>
  </si>
  <si>
    <t>+48 76 74 78 205</t>
  </si>
  <si>
    <t>Sustainability Performance Data for 2023</t>
  </si>
  <si>
    <t>This KGHM 2023 Sustainability Performance Data Spreadsheet presents a summation of our sustainability performance, among others through the ESRS indicators applied.</t>
  </si>
  <si>
    <t>For more infrormations, please refer to the KGHM's:</t>
  </si>
  <si>
    <t>Raporty finansowe | KGHM (PL)</t>
  </si>
  <si>
    <t>Financial Reports | KGHM (EN)</t>
  </si>
  <si>
    <t>Investor Relations Department</t>
  </si>
  <si>
    <t>ir@kghm.com</t>
  </si>
  <si>
    <t>„MIEDZIOWE CENTRUM ZDROWIA” S.A.</t>
  </si>
  <si>
    <t>[ESRS G1-5]</t>
  </si>
  <si>
    <t>[ESRS G1-3]</t>
  </si>
  <si>
    <t>[ESRS G1-6]</t>
  </si>
  <si>
    <t>-</t>
  </si>
  <si>
    <t>Biuro Maklerskie mBanku</t>
  </si>
  <si>
    <t>Dom Maklerski BOŚ</t>
  </si>
  <si>
    <t>Santander Biuro Maklerskie</t>
  </si>
  <si>
    <t>Dom Maklerski Banku Handlowego</t>
  </si>
  <si>
    <t>Erste Group</t>
  </si>
  <si>
    <t>IPOPEMA Securities</t>
  </si>
  <si>
    <t>Biuro Maklerskie PKO BP</t>
  </si>
  <si>
    <t>Trigon Dom Maklerski</t>
  </si>
  <si>
    <t>Biuro Maklerskie Pekao</t>
  </si>
  <si>
    <t xml:space="preserve">Bank of America Merrill Lynch </t>
  </si>
  <si>
    <t>Global Mining Research</t>
  </si>
  <si>
    <t>Goldman Sachs</t>
  </si>
  <si>
    <t>Morgan Stanley</t>
  </si>
  <si>
    <t>UBS</t>
  </si>
  <si>
    <t>WOOD &amp; Company</t>
  </si>
  <si>
    <t>JP Morgan</t>
  </si>
  <si>
    <t>EVA Dimensions</t>
  </si>
  <si>
    <t>Tomasz Zdzikot</t>
  </si>
  <si>
    <t>Mateusz Wodejko</t>
  </si>
  <si>
    <t>Marek Pietrzak</t>
  </si>
  <si>
    <t>Symbol</t>
  </si>
  <si>
    <t>›</t>
  </si>
  <si>
    <t>››</t>
  </si>
  <si>
    <t>›››</t>
  </si>
  <si>
    <t>[ESRS E1-6]</t>
  </si>
  <si>
    <t>[ESRS E2-2]</t>
  </si>
  <si>
    <t>BAT 54:</t>
  </si>
  <si>
    <t>610 633 kg</t>
  </si>
  <si>
    <t>1 120 kg</t>
  </si>
  <si>
    <t>121 360 kg</t>
  </si>
  <si>
    <t>251 kg</t>
  </si>
  <si>
    <t>[ESRS E2-5]</t>
  </si>
  <si>
    <t>5 501,1</t>
  </si>
  <si>
    <t xml:space="preserve"> 82 119,1</t>
  </si>
  <si>
    <t>4 208,4</t>
  </si>
  <si>
    <t>78,3</t>
  </si>
  <si>
    <t xml:space="preserve">Razem opłaty związane z ochroną środowiska </t>
  </si>
  <si>
    <t>91 940,5</t>
  </si>
  <si>
    <t>[ESRS E3-4]</t>
  </si>
  <si>
    <t>+176,7</t>
  </si>
  <si>
    <t>+3,7%</t>
  </si>
  <si>
    <t>+13,7%</t>
  </si>
  <si>
    <t>+51,6</t>
  </si>
  <si>
    <t>+166,6</t>
  </si>
  <si>
    <t>+248,9</t>
  </si>
  <si>
    <t>+10,5%</t>
  </si>
  <si>
    <t>+15,5%</t>
  </si>
  <si>
    <t>+218,3</t>
  </si>
  <si>
    <t>+300,6</t>
  </si>
  <si>
    <t>+10%</t>
  </si>
  <si>
    <t>+7,3%</t>
  </si>
  <si>
    <t>+3,9</t>
  </si>
  <si>
    <t>+131,7</t>
  </si>
  <si>
    <t>+0,1%</t>
  </si>
  <si>
    <t>+4,1%</t>
  </si>
  <si>
    <t>+57</t>
  </si>
  <si>
    <t>+2,5%</t>
  </si>
  <si>
    <t>+55</t>
  </si>
  <si>
    <t>+1,2%</t>
  </si>
  <si>
    <t>BAT 90:</t>
  </si>
  <si>
    <t>[ESRS E2]</t>
  </si>
  <si>
    <t>*Substances of Very High Concern</t>
  </si>
  <si>
    <t>2023</t>
  </si>
  <si>
    <t>Dane dotyczące wyników w zakresie zrównoważonego rozwoju za rok 2023</t>
  </si>
  <si>
    <t>Więcej informacji można uzyskać na stronie:</t>
  </si>
  <si>
    <t>Please note that in the event of any differences in content between this Excel and the published Non-Financial Statement, the annual report in xhtml format remains valid.</t>
  </si>
  <si>
    <t>[DPSN 2021]</t>
  </si>
  <si>
    <t xml:space="preserve">N/EL </t>
  </si>
  <si>
    <t>E</t>
  </si>
  <si>
    <t>CCM 4.15</t>
  </si>
  <si>
    <t>N/A</t>
  </si>
  <si>
    <t>CCM 4.25</t>
  </si>
  <si>
    <t>CCM 5.1</t>
  </si>
  <si>
    <t>N/EL</t>
  </si>
  <si>
    <t>CCM 5.5</t>
  </si>
  <si>
    <t>CCM 5.9</t>
  </si>
  <si>
    <t xml:space="preserve">EL; N/EL </t>
  </si>
  <si>
    <t>EL; N/EL</t>
  </si>
  <si>
    <t>CCM 1.3</t>
  </si>
  <si>
    <t>EL</t>
  </si>
  <si>
    <t>BIO 2.1</t>
  </si>
  <si>
    <t>CCM 3.1</t>
  </si>
  <si>
    <t>CCM 3.3</t>
  </si>
  <si>
    <t>CCM 4.1</t>
  </si>
  <si>
    <t>CCM 4.9</t>
  </si>
  <si>
    <t>CCM 5.3</t>
  </si>
  <si>
    <t>CCM 6.2</t>
  </si>
  <si>
    <t>CCM 6.3</t>
  </si>
  <si>
    <t>CCM 6.14</t>
  </si>
  <si>
    <t>CCM 7.7</t>
  </si>
  <si>
    <t>CCM 8.1</t>
  </si>
  <si>
    <t>33 467,26</t>
  </si>
  <si>
    <t>CE 3.4</t>
  </si>
  <si>
    <t>CCM 3.6</t>
  </si>
  <si>
    <t>CCM 3.7</t>
  </si>
  <si>
    <t>CCM 3.9</t>
  </si>
  <si>
    <t>CCM 4.30</t>
  </si>
  <si>
    <t>CCM 5.2</t>
  </si>
  <si>
    <t>CCM 6.5</t>
  </si>
  <si>
    <t>CCM 6.6</t>
  </si>
  <si>
    <t>CCA 6.15</t>
  </si>
  <si>
    <t>CCM 7.1</t>
  </si>
  <si>
    <t>CCM 7.2</t>
  </si>
  <si>
    <t>CCM 7.3</t>
  </si>
  <si>
    <t>4 991,44</t>
  </si>
  <si>
    <t>CE 3.5</t>
  </si>
  <si>
    <t>CCM 7.4</t>
  </si>
  <si>
    <t>CCA 13.3</t>
  </si>
  <si>
    <t>2023/2486</t>
  </si>
  <si>
    <t>(spis tabel - aktywne linki)</t>
  </si>
  <si>
    <t>[ESRS 2 IRO-1, ESRS 2 SBM-3]</t>
  </si>
  <si>
    <t>[ESRS 2 SBM-2, 
ESRS 2 SBM-3]</t>
  </si>
  <si>
    <t>Tabela 20.     Tematyka oraz zakres zrealizowanych szkoleń w 2023 r.</t>
  </si>
  <si>
    <t>[ESRS S1-6]</t>
  </si>
  <si>
    <t>[Taksonomia]</t>
  </si>
  <si>
    <t>[ESRS S1-7]</t>
  </si>
  <si>
    <t>Departament Relacji Inwestorskich</t>
  </si>
  <si>
    <t>Niniejszy arkusz danych przedstawia podsumowanie naszych wyników w zakresie zrównoważonego rozwoju, między innymi poprzez zastosowane wskaźniki ESRS.</t>
  </si>
  <si>
    <t>O ile nie wskazano inaczej, zakres danych zawartych w niniejszym arkuszu obejmuje zarówno KGHM Polska Miedź S.A., jak 
i Grupę Kapitałową KGHM Polska Miedź S.A.</t>
  </si>
  <si>
    <t>Jeżeli mają Państwo dalsze pytania dotyczące danych z obszaru zrównoważonego rozwoju lub innych powiązanych ujawnień, prozimy o kontakt z:</t>
  </si>
  <si>
    <t>Ostatnia aktualizacja: 23 kwietnia 2024 r.</t>
  </si>
  <si>
    <t>Tabela 28.     Perspektywy czasowe zastosowane w ramach analiz scenariuszowych w ryzykach klimatycznych</t>
  </si>
  <si>
    <t>[ESRS E5-5, ESRS E5-5 Dodatek B]</t>
  </si>
  <si>
    <t>Uwaga, w przypadku wystąpienia różnic w treści między niniejszym Excelem a opublikowanym Oświadczeniem niefinansowym, obowiązującą treścią pozostaje Oświadczenie opublikowane w ramach raportu rocznego (format xhtml).</t>
  </si>
  <si>
    <t>Prawidłowe wyświetlanie tekstu w komórkach w poziomie powiększenia równym 100%.</t>
  </si>
  <si>
    <t>Text is displayed correctly in cells at a zoom level of 100%.</t>
  </si>
  <si>
    <t>If you have any further questions on sustainability report or any other related disclosure, 
please contact our:</t>
  </si>
  <si>
    <t>[ESRS S1-13]</t>
  </si>
  <si>
    <t>[ESRS S1-12]</t>
  </si>
  <si>
    <t>[ESRS S1-14</t>
  </si>
  <si>
    <t>[ESRS S1-14]</t>
  </si>
  <si>
    <t>ESRS 2 BP-1</t>
  </si>
  <si>
    <t>ESRS 2 BP-2</t>
  </si>
  <si>
    <t>ESRS 2 GOV-1</t>
  </si>
  <si>
    <t>43, 52, 70</t>
  </si>
  <si>
    <t>ESRS 2 GOV-2</t>
  </si>
  <si>
    <t>ESRS 2 GOV-3</t>
  </si>
  <si>
    <t>ESRS 2 GOV-4</t>
  </si>
  <si>
    <t>ESRS 2 GOV-5</t>
  </si>
  <si>
    <t>52, 53, 205</t>
  </si>
  <si>
    <t>ESRS 2 SBM-1</t>
  </si>
  <si>
    <t>ESRS 2 SBM-2</t>
  </si>
  <si>
    <t>37, 193</t>
  </si>
  <si>
    <t>ESRS 2 SBM-3</t>
  </si>
  <si>
    <t>37, 44, 47, 53, 56, 116, 142, 193</t>
  </si>
  <si>
    <t>ESRS 2 IRO-1</t>
  </si>
  <si>
    <t>49, 50, 51, 53, 56, 122, 129, 143, 146, 205</t>
  </si>
  <si>
    <t>ESRS 2 IRO-2</t>
  </si>
  <si>
    <t>ESRS E1-1</t>
  </si>
  <si>
    <t>ESRS E1-2</t>
  </si>
  <si>
    <t>ESRS E1-3</t>
  </si>
  <si>
    <t>ESRS E1-4</t>
  </si>
  <si>
    <t>ESRS E1-5</t>
  </si>
  <si>
    <t>ESRS E1-6</t>
  </si>
  <si>
    <t>ESRS E1-7</t>
  </si>
  <si>
    <t>ESRS E1-8</t>
  </si>
  <si>
    <t>ESRS E1-9</t>
  </si>
  <si>
    <t>ESRS E2-1</t>
  </si>
  <si>
    <t>ESRS E2-2</t>
  </si>
  <si>
    <t>ESRS E2-3</t>
  </si>
  <si>
    <t>ESRS E2-4</t>
  </si>
  <si>
    <t>ESRS E2-5</t>
  </si>
  <si>
    <t>ESRS E2-6</t>
  </si>
  <si>
    <t>ESRS E3-1</t>
  </si>
  <si>
    <t>ESRS E3-2</t>
  </si>
  <si>
    <t>ESRS E3-3</t>
  </si>
  <si>
    <t>ESRS E3-4</t>
  </si>
  <si>
    <t>ESRS E3-5</t>
  </si>
  <si>
    <t>ESRS E4-1</t>
  </si>
  <si>
    <t>ESRS E4-2</t>
  </si>
  <si>
    <t>ESRS E4-3</t>
  </si>
  <si>
    <t>ESRS E4-4</t>
  </si>
  <si>
    <t>ESRS E4-5</t>
  </si>
  <si>
    <t>ESRS E4-6</t>
  </si>
  <si>
    <t>ESRS E5-1</t>
  </si>
  <si>
    <t>ESRS E5-2</t>
  </si>
  <si>
    <t>ESRS E5-3</t>
  </si>
  <si>
    <t>ESRS E5-4</t>
  </si>
  <si>
    <t>ESRS E5-5</t>
  </si>
  <si>
    <t>ESRS E5-6</t>
  </si>
  <si>
    <t>ESRS S1-1</t>
  </si>
  <si>
    <t>167, 168</t>
  </si>
  <si>
    <t>ESRS S1-2</t>
  </si>
  <si>
    <t>ESRS S1-3</t>
  </si>
  <si>
    <t>ESRS S1-4</t>
  </si>
  <si>
    <t>ESRS S1-5</t>
  </si>
  <si>
    <t>ESRS S1-6</t>
  </si>
  <si>
    <t>ESRS S1-7</t>
  </si>
  <si>
    <t>ESRS S1-8</t>
  </si>
  <si>
    <t>ESRS S1-9</t>
  </si>
  <si>
    <t>ESRS S1-10</t>
  </si>
  <si>
    <t>ESRS S1-11</t>
  </si>
  <si>
    <t>ESRS S1-12</t>
  </si>
  <si>
    <t>ESRS S1-13</t>
  </si>
  <si>
    <t>ESRS S1-14</t>
  </si>
  <si>
    <t>ESRS S1-15</t>
  </si>
  <si>
    <t>ESRS S1-16</t>
  </si>
  <si>
    <t>ESRS S1-17</t>
  </si>
  <si>
    <t>ESRS S2-1</t>
  </si>
  <si>
    <t>ESRS S2-2</t>
  </si>
  <si>
    <t>ESRS S2-3</t>
  </si>
  <si>
    <t>ESRS S2-4</t>
  </si>
  <si>
    <t>ESRS S2-5</t>
  </si>
  <si>
    <t>ESRS S3-1</t>
  </si>
  <si>
    <t>ESRS S3-2</t>
  </si>
  <si>
    <t>ESRS S3-3</t>
  </si>
  <si>
    <t>ESRS S3-4</t>
  </si>
  <si>
    <t>ESRS S3-5</t>
  </si>
  <si>
    <t>ESRS S4</t>
  </si>
  <si>
    <t>ESRS G1-1</t>
  </si>
  <si>
    <t>ESRS G1-2</t>
  </si>
  <si>
    <t>ESRS G1-3</t>
  </si>
  <si>
    <t>ESRS G1-4</t>
  </si>
  <si>
    <t>ESRS G1-5</t>
  </si>
  <si>
    <t>ESRS G1-6</t>
  </si>
  <si>
    <t>[ESRS 2 IRO-2]</t>
  </si>
  <si>
    <t>0-2</t>
  </si>
  <si>
    <t>&lt;2</t>
  </si>
  <si>
    <t>110-120</t>
  </si>
  <si>
    <t>&gt;220</t>
  </si>
  <si>
    <t>3-4</t>
  </si>
  <si>
    <t>5-6</t>
  </si>
  <si>
    <t>7-8</t>
  </si>
  <si>
    <t>9-10</t>
  </si>
  <si>
    <t>9, 10, 11, 13</t>
  </si>
  <si>
    <t xml:space="preserve">5, 7 </t>
  </si>
  <si>
    <t>15, 16</t>
  </si>
  <si>
    <t>1, 2, 3, 4</t>
  </si>
  <si>
    <t>Corporate governance disclosures</t>
  </si>
  <si>
    <t>ESRS 2 SBM-1 Appendix B</t>
  </si>
  <si>
    <t>ESRS E1-1 Appendix B</t>
  </si>
  <si>
    <t>ESRS E1-4 Appendix B</t>
  </si>
  <si>
    <t>ESRS E1-5 Appendix B</t>
  </si>
  <si>
    <t>ESRS E2-4 Appendix B</t>
  </si>
  <si>
    <t>ESRS E3-1 Appendix B</t>
  </si>
  <si>
    <t>ESRS E3-4 Appendix B</t>
  </si>
  <si>
    <t>ESRS E4-2 Appendix B</t>
  </si>
  <si>
    <t>ESRS E5-5 Appendix B</t>
  </si>
  <si>
    <t>ESRS S1-1 Appendix B</t>
  </si>
  <si>
    <t>Appendix B Appendix B</t>
  </si>
  <si>
    <t>ESRS S1-3 Appendix B</t>
  </si>
  <si>
    <t>ESRS S1-14 Appendix B</t>
  </si>
  <si>
    <t>ESRS S1-16 Appendix B</t>
  </si>
  <si>
    <t>ESRS S1-17 Appendix B</t>
  </si>
  <si>
    <t>ESRS S2-1 Appendix B</t>
  </si>
  <si>
    <t>ESRS S2-4 Appendix B</t>
  </si>
  <si>
    <t>ESRS S3-1 Appendix B</t>
  </si>
  <si>
    <t>ESRS S3-4 Appendix B</t>
  </si>
  <si>
    <t>ESRS G1-1 Appendix B</t>
  </si>
  <si>
    <t>ESRS G1-4 Appendix B</t>
  </si>
  <si>
    <t>Payment practices</t>
  </si>
  <si>
    <t>Corporate culture and business conduct policies</t>
  </si>
  <si>
    <t>United Nations Convention against Corruption</t>
  </si>
  <si>
    <t>Whistleblower protection</t>
  </si>
  <si>
    <t>Management of relationships with suppliers</t>
  </si>
  <si>
    <t>Prevention and detection of corruption or bribery</t>
  </si>
  <si>
    <t>Confirmed incidents of corruption or bribery</t>
  </si>
  <si>
    <t>Fines for violations of anti-corruption and anti-bribery laws section 24(a)</t>
  </si>
  <si>
    <t>Political influence and lobbying activities</t>
  </si>
  <si>
    <t>KGHM’s Policy is compliant with the Convention</t>
  </si>
  <si>
    <t>Data will be disclosed beginning from 2024</t>
  </si>
  <si>
    <t>The entity is compliant with UN Guiding Principles on Business and Human Rights of the OECD Guidelines</t>
  </si>
  <si>
    <t>There were no severe human rights issues and incidents connected to the entity’s value chain in the reporting period</t>
  </si>
  <si>
    <t>We are compliant with the Guiding Principles</t>
  </si>
  <si>
    <t>There were no severe human rights issues and incidents connected to the affected communities in the reporting period</t>
  </si>
  <si>
    <t>Not applicable</t>
  </si>
  <si>
    <t>Page number</t>
  </si>
  <si>
    <t>Comments</t>
  </si>
  <si>
    <t>Description of indicator</t>
  </si>
  <si>
    <t>Index</t>
  </si>
  <si>
    <t>Index of ESRS indicators with reference pages</t>
  </si>
  <si>
    <r>
      <t xml:space="preserve"> in the Statement on non-financial information</t>
    </r>
    <r>
      <rPr>
        <sz val="10"/>
        <color rgb="FF9E4F00"/>
        <rFont val="Open Sans"/>
        <family val="2"/>
        <charset val="238"/>
      </rPr>
      <t xml:space="preserve"> </t>
    </r>
    <r>
      <rPr>
        <b/>
        <sz val="10"/>
        <color rgb="FF9E4F00"/>
        <rFont val="Open Sans"/>
        <family val="2"/>
        <charset val="238"/>
      </rPr>
      <t>(download)</t>
    </r>
  </si>
  <si>
    <t xml:space="preserve">Mandatory disclosures </t>
  </si>
  <si>
    <t>General basis for preparation of the sustainability statements</t>
  </si>
  <si>
    <t>Disclosure in relation to special circumstances</t>
  </si>
  <si>
    <t>The role of the administrative, management and supervisory bodies</t>
  </si>
  <si>
    <t>Information provided to and sustainability matters addressed by the undertaking’s administrative, management and supervisory bodies</t>
  </si>
  <si>
    <t>Integration of sustainability-related performance in incentive schemes</t>
  </si>
  <si>
    <t>Statement on sustainability due diligence</t>
  </si>
  <si>
    <t>Risk management and internal controls over sustainability reporting</t>
  </si>
  <si>
    <t>Strategy, business model(s) and value chain</t>
  </si>
  <si>
    <t>Interests and views of stakeholders</t>
  </si>
  <si>
    <t>Material impacts, risks and opportunities and their interaction with strategy and business model</t>
  </si>
  <si>
    <t xml:space="preserve">Description of the processes to identify and assess material impacts, risks and opportunities </t>
  </si>
  <si>
    <t>Disclosure Requirements in ESRS covered by the undertaking’s</t>
  </si>
  <si>
    <t>Participation in activities listed in Appendix B</t>
  </si>
  <si>
    <t>No participation in the listed activities</t>
  </si>
  <si>
    <t>Environmental disclosures</t>
  </si>
  <si>
    <t>Companies of the Group are not undertakings excluded from the EU Paris-aligned benchmarks</t>
  </si>
  <si>
    <t>As at the date of signing of this Report, this data is not available. Information within this scope will be published separately</t>
  </si>
  <si>
    <t>The entity omits the information defined in ESRS E1-9 in the first year of preparation of the sustainability statement.</t>
  </si>
  <si>
    <t>This disclosure will be reported for 2024 due to the need to implement solutions consolidating emission data from various activities at the level of the KGHM Group</t>
  </si>
  <si>
    <t>The entity omits the information defined in ESRS E2-6 in the first year of preparation of the sustainability statement.</t>
  </si>
  <si>
    <t>The entity omits the information defined in ESRS E3-5 in the first year of preparation of the sustainability statement.</t>
  </si>
  <si>
    <t>The entity omits the information defined in ESRS E4-6 in the first year of preparation of the sustainability statement.</t>
  </si>
  <si>
    <t>The entity omits the information defined in ESRS E5-6 in the first year of preparation of the sustainability statement.</t>
  </si>
  <si>
    <t>Transition plan for climate change mitigation</t>
  </si>
  <si>
    <t>Undertakings excluded from the EU Paris-aligned benchmarks</t>
  </si>
  <si>
    <t>Policies related to climate change mitigation and adaptation</t>
  </si>
  <si>
    <t>Actions and resources in relation to climate change policies</t>
  </si>
  <si>
    <t>Targets related to climate change mitigation and adaptation</t>
  </si>
  <si>
    <t>GHG emission reduction targets</t>
  </si>
  <si>
    <t>Energy consumption and diversification including energy intensity</t>
  </si>
  <si>
    <t>Energy consumption from non-renewable sources disaggregated by source</t>
  </si>
  <si>
    <t>Energy consumption and mix</t>
  </si>
  <si>
    <t>Energy intensity associated with activities in high climate impact sectors</t>
  </si>
  <si>
    <t>Gross Scopes 1, 2, 3 and Total GHG emissions and GHG emission intensity based on net revenue</t>
  </si>
  <si>
    <t>GHG removals and GHG mitigation projects financed through carbon credits</t>
  </si>
  <si>
    <t>Internal carbon pricing</t>
  </si>
  <si>
    <t>Anticipated financial effects from material physical and transition risks and potential climate-related opportunities</t>
  </si>
  <si>
    <t>Actions and resources related to pollution</t>
  </si>
  <si>
    <t>Table 1.     Description of the business model of KGHM Polska Miedz S.A.</t>
  </si>
  <si>
    <t>List of tables</t>
  </si>
  <si>
    <t>Table 2.     Market conditions significant for the operations of the KGHM Polska Miedz S.A. Group - average prices</t>
  </si>
  <si>
    <t>Table 3.     Activities of subsidiaries and joint ventures of KGHM Polska Miedz S.A.</t>
  </si>
  <si>
    <t>Table 4.     Key achievements of the KGHM Polska Miedz S.A. Group in advancing the strategic activities in individual strategic directions of development in 2023</t>
  </si>
  <si>
    <t>Table 6.     Channels of communication with selected key stakeholders</t>
  </si>
  <si>
    <t>Table 7.     Shareholder structure of the Company as at 31 December 2023 and as at the date of signing of this report</t>
  </si>
  <si>
    <t>Table 8.    Key share price data of the Company on the Warsaw Stock Exchange (GPW)</t>
  </si>
  <si>
    <t>Table 9.     Analysis of impacts</t>
  </si>
  <si>
    <t>Table 20.     Topics and scope of training delivered in 2023</t>
  </si>
  <si>
    <t>Table 21.     Main topics subject to the lobbying activity</t>
  </si>
  <si>
    <t>Table 5.     Map of key stakeholders of the KGHM Polska Miedz S.A. Group in 2023</t>
  </si>
  <si>
    <t xml:space="preserve">Table 22.     List of brokerage houses preparing analytical reports on KGHM Polska Miedz S.A.	</t>
  </si>
  <si>
    <t>Table 23.     Diversity structure in the Management Board and the Supervisory Board as at 31 December 2023</t>
  </si>
  <si>
    <t>Table 25.     Potentially-due remuneration of Members of the Management Board of KGHM Polska Miedz S.A. for 2023</t>
  </si>
  <si>
    <r>
      <rPr>
        <sz val="10"/>
        <rFont val="Open Sans"/>
        <family val="2"/>
        <charset val="238"/>
      </rPr>
      <t>included in the Statement on non-financial information for 2023</t>
    </r>
    <r>
      <rPr>
        <sz val="10"/>
        <color rgb="FF9E4F00"/>
        <rFont val="Open Sans"/>
        <family val="2"/>
        <charset val="238"/>
      </rPr>
      <t xml:space="preserve"> </t>
    </r>
    <r>
      <rPr>
        <b/>
        <sz val="10"/>
        <color rgb="FF9E4F00"/>
        <rFont val="Open Sans"/>
        <family val="2"/>
        <charset val="238"/>
      </rPr>
      <t>(download)</t>
    </r>
  </si>
  <si>
    <t>Tables 10-18. concern risks, including ESG, mitigation, and political, market, credit, and liquidity risks. For more information, please refer to the source document</t>
  </si>
  <si>
    <t>[ESRS E5-5, ESRS E5-5 Appendix B]</t>
  </si>
  <si>
    <t>[Taxonomy]</t>
  </si>
  <si>
    <t>[ESRS S1-16 Appendix B]</t>
  </si>
  <si>
    <t>Table 28.     Time perspectives applied in scenario analysis within climate risks</t>
  </si>
  <si>
    <t>Tables 26-27. pertain to DPSN, i.e., comments on the principles in Sections III and IV of the DPSN 2021 applied partially or not applied at KGHM Polska Miedz S.A. in 2023 - see the source document.</t>
  </si>
  <si>
    <r>
      <t>Table 29.     Greenhouse gas emissions in KGHM Polska Miedz S.A. Divisions in the years 2020-2023 [kt eCO</t>
    </r>
    <r>
      <rPr>
        <vertAlign val="subscript"/>
        <sz val="8"/>
        <rFont val="Open Sans"/>
        <family val="2"/>
        <charset val="238"/>
      </rPr>
      <t>2</t>
    </r>
    <r>
      <rPr>
        <sz val="8"/>
        <rFont val="Open Sans"/>
        <family val="2"/>
        <charset val="238"/>
      </rPr>
      <t>]</t>
    </r>
  </si>
  <si>
    <t>Table 19. pertains to GOV-1 – The role of administrative, supervisory and governing bodies (in relation to ethical issues, practices in relation to suppliers, including payments, and lobbying). For details, please refer to the source document.</t>
  </si>
  <si>
    <t>Table (without numbering)     Payment practices</t>
  </si>
  <si>
    <t>Table 22.     List of brokerage houses preparing analytical reports on KGHM Polska Miedz S.A.</t>
  </si>
  <si>
    <t>Tables 26-27. pertain to DPSN, i.e., comments on the principles in Sections III and IV of the DPSN 2021 applied partially or not applied at KGHM Polska Miedz S.A. in 2023 - see the source document</t>
  </si>
  <si>
    <t>Scenario analyses in climate risks</t>
  </si>
  <si>
    <t>Table 31.     Results of investment projects completed by 2023 in KGHM Polska Miedz S.A. in the area of unit adaptation to meet the requirements of the BAT Conclusions for the non-ferrous metals industry</t>
  </si>
  <si>
    <t>Table 32.     Efficiency of wastewater treatment in “Energetyka” treatment plants</t>
  </si>
  <si>
    <t>Table 33.     Substances used in the production process of KGHM Polska Miedz S.A. Group in 2023</t>
  </si>
  <si>
    <t>Table 34.     Substances generated in the production process of KGHM Polska Miedz S.A. in 2023</t>
  </si>
  <si>
    <t>Table 35.     Environmental fees incurred by KGHM Polska Miedz S.A. in 2023 [PLN thousand]</t>
  </si>
  <si>
    <r>
      <t>Table 29.     Greenhouse gas emissions in KGHM Polska Miedz S.A. Divisions in the years 2020-2023 [kt eCO</t>
    </r>
    <r>
      <rPr>
        <b/>
        <vertAlign val="subscript"/>
        <sz val="8"/>
        <color rgb="FF008000"/>
        <rFont val="Open Sans"/>
        <family val="2"/>
        <charset val="238"/>
      </rPr>
      <t>2</t>
    </r>
    <r>
      <rPr>
        <b/>
        <sz val="8"/>
        <color rgb="FF008000"/>
        <rFont val="Open Sans"/>
        <family val="2"/>
        <charset val="238"/>
      </rPr>
      <t>]</t>
    </r>
  </si>
  <si>
    <t>Table 19. pertains to GOV-1 – The role of administrative, supervisory and governing bodies (in relation to ethical issues, practices in relation to suppliers, including payments, and lobbying). For details, please refer to the source document</t>
  </si>
  <si>
    <r>
      <t>Table 36.     Water management in the KGHM Polska Miedz S.A. Group [thousand m</t>
    </r>
    <r>
      <rPr>
        <vertAlign val="superscript"/>
        <sz val="8"/>
        <rFont val="Open Sans"/>
        <family val="2"/>
        <charset val="238"/>
      </rPr>
      <t>3</t>
    </r>
    <r>
      <rPr>
        <sz val="8"/>
        <rFont val="Open Sans"/>
        <family val="2"/>
        <charset val="238"/>
      </rPr>
      <t>]</t>
    </r>
  </si>
  <si>
    <r>
      <t>Table 37.     Water management in KGHM Polska Miedz S.A. [thousand m</t>
    </r>
    <r>
      <rPr>
        <vertAlign val="superscript"/>
        <sz val="8"/>
        <rFont val="Open Sans"/>
        <family val="2"/>
        <charset val="238"/>
      </rPr>
      <t>3</t>
    </r>
    <r>
      <rPr>
        <sz val="8"/>
        <rFont val="Open Sans"/>
        <family val="2"/>
        <charset val="238"/>
      </rPr>
      <t>]</t>
    </r>
  </si>
  <si>
    <t>Table 39.     Percentage share of turnover in products or services related to Taxonomy-eligible economic activity in 2023</t>
  </si>
  <si>
    <t>Table 40.     Percentage share of capital expenditure (CAPEX) in products or services related to a Taxonomy-compliant economic activity in 2023</t>
  </si>
  <si>
    <t>Table 41.     Percentage share of operating expenditure (OPEX) from products or services related to Taxonomy-compliant economic activity in 2023</t>
  </si>
  <si>
    <t>Table 42.     Average employment in the KGHM Group</t>
  </si>
  <si>
    <t>Table 43.     Average employment in KGHM Polska Miedz S.A.</t>
  </si>
  <si>
    <t>Table (without numbering)     Key performance indicators prepared in accordance with Delegated Regulation 2023/2486</t>
  </si>
  <si>
    <t>Key performance indicators prepared in accordance with Delegated Regulation 2023/2486</t>
  </si>
  <si>
    <t>Goals</t>
  </si>
  <si>
    <t>Climate Change Mitigation (CCM)</t>
  </si>
  <si>
    <t>Climate Change Adaptation (CCA)</t>
  </si>
  <si>
    <t>Pollution Prevention and Control (PPC)</t>
  </si>
  <si>
    <t>Protection and Restoration of Biodiversity and Ecosystems (BIO)</t>
  </si>
  <si>
    <t>Transition to a Circular Economy (CE)</t>
  </si>
  <si>
    <t>Sustainable Use and Protection of Water and Marine Resources (WTR)</t>
  </si>
  <si>
    <t>Proportion of turnover / Total turnover</t>
  </si>
  <si>
    <t>Compliance with Taxonomy by goals</t>
  </si>
  <si>
    <t>Eligibility for Taxonomy by goals</t>
  </si>
  <si>
    <t>Proportion of capital expenditure / 
Total capital expenditure</t>
  </si>
  <si>
    <t>Proportion of operating expenditure / 
Total operating expenditure</t>
  </si>
  <si>
    <t>Table 44.     Total number of employees by type of employment contract and by gender</t>
  </si>
  <si>
    <t>Table 38.     Waste management in KGHM Polska Miedz S.A. and in the KGHM Polska Miedz S.A. Group in 2023 [t]</t>
  </si>
  <si>
    <t>Table 45.     Total number of employees by employment type (full-time or part-time) and gender</t>
  </si>
  <si>
    <t>Table 47.     Number of employee departures by gender</t>
  </si>
  <si>
    <t>Table 46.      Number of new employee hires by gender</t>
  </si>
  <si>
    <t>Table 48.     Number of new employee hires by age category</t>
  </si>
  <si>
    <t>Table 49.     Number of employee departures by age category</t>
  </si>
  <si>
    <t>Table 50.     Total number of non-employees constituting the entity's own employees in the Group</t>
  </si>
  <si>
    <t>Table 51.     Employment by age and individual job categories</t>
  </si>
  <si>
    <t>Table 52.     Percentage share of women and men in individual position categories by gender</t>
  </si>
  <si>
    <t>Table 53.     Percentage share of employees in individual job categories, by age</t>
  </si>
  <si>
    <t>Table 54.     Percentage of persons with disabilities in material operational companies</t>
  </si>
  <si>
    <t>Table 55.     Number of training hours by gender</t>
  </si>
  <si>
    <t>Table 56.     Number of training hours by employment structure</t>
  </si>
  <si>
    <t>Table 57.     Number of employees authorised to take leave for family reasons, by gender</t>
  </si>
  <si>
    <t>Table 58.     Ratio of the basic and the total average annual remuneration of women to the remuneration of men</t>
  </si>
  <si>
    <t>Table (without numbering)       E-learning courses</t>
  </si>
  <si>
    <t>Table_TRIR      TRIR rate in the Group's international assets in the years 2010–2023</t>
  </si>
  <si>
    <t>Table_LTIFR     LTIFR rate in the KGHM Polska Miedz in the years 2010-2023</t>
  </si>
  <si>
    <t>Unless otherwise indicated, the scope of data included in this spreadshit covers both KGHM Polska Miedz S.A. and the KGHM Group.</t>
  </si>
  <si>
    <t>Table 24. pertains to DPSN, i.e., comments on the principles in section II of the DPSN 2021 applied partially or not applied at KGHM Polska Miedz S.A. in 2023 - see the source document (p. 101)</t>
  </si>
  <si>
    <r>
      <t>Table 30.     Greenhouse gas emissions in KGHM Polska Miedz S.A. Group in 2020-2023 [kt eCO</t>
    </r>
    <r>
      <rPr>
        <b/>
        <vertAlign val="subscript"/>
        <sz val="8"/>
        <color rgb="FF008000"/>
        <rFont val="Open Sans"/>
        <family val="2"/>
        <charset val="238"/>
      </rPr>
      <t>2</t>
    </r>
    <r>
      <rPr>
        <b/>
        <sz val="8"/>
        <color rgb="FF008000"/>
        <rFont val="Open Sans"/>
        <family val="2"/>
        <charset val="238"/>
      </rPr>
      <t>]</t>
    </r>
  </si>
  <si>
    <r>
      <t>Table 30.     Greenhouse gas emissions in KGHM Polska Miedz S.A. Group in 2020-2023 [kt eCO</t>
    </r>
    <r>
      <rPr>
        <vertAlign val="subscript"/>
        <sz val="8"/>
        <rFont val="Open Sans"/>
        <family val="2"/>
        <charset val="238"/>
      </rPr>
      <t>2</t>
    </r>
    <r>
      <rPr>
        <sz val="8"/>
        <rFont val="Open Sans"/>
        <family val="2"/>
        <charset val="238"/>
      </rPr>
      <t>]</t>
    </r>
  </si>
  <si>
    <r>
      <t>Table 37.     Water management in KGHM Polska Miedz S.A. [thousand m</t>
    </r>
    <r>
      <rPr>
        <b/>
        <vertAlign val="superscript"/>
        <sz val="8"/>
        <color rgb="FF008000"/>
        <rFont val="Open Sans"/>
        <family val="2"/>
        <charset val="238"/>
      </rPr>
      <t>3</t>
    </r>
    <r>
      <rPr>
        <b/>
        <sz val="8"/>
        <color rgb="FF008000"/>
        <rFont val="Open Sans"/>
        <family val="2"/>
        <charset val="238"/>
      </rPr>
      <t>]</t>
    </r>
  </si>
  <si>
    <t>[ESRS E5-5, 
ESRS E5-5 
Appendix B]</t>
  </si>
  <si>
    <t>Year</t>
  </si>
  <si>
    <t>[mn PLN]</t>
  </si>
  <si>
    <t>Table 44.     Total number of employees by type of employment contract and by gender[2]</t>
  </si>
  <si>
    <t>Table 45.     Total number of employees by employment type (full-time or part-time) and gender[2]</t>
  </si>
  <si>
    <t>Table 54.     Percentage of persons with disabilities in material operational companies [%]</t>
  </si>
  <si>
    <t>E-learning courses</t>
  </si>
  <si>
    <t>Table 57.     Number of employees authorised to take leave for family reasons, by gender[3]</t>
  </si>
  <si>
    <t>Table 58.     Ratio of the basic and the total average annual remuneration of women to the remuneration of men (gender pay gap)</t>
  </si>
  <si>
    <t>Appendix B]</t>
  </si>
  <si>
    <t>[ESRS S1-14 Appendix B]</t>
  </si>
  <si>
    <t>Table_LTIFR     LTIFR[1] rate in the KGHM Polska Miedz in the years 2010-2023</t>
  </si>
  <si>
    <t>[1] LTIFR KGHM (Lost Time Injury Frequency Rate) is the total number of workplace accidents in the Company, which is the number of accidents per million hours worked by KGHM Polska Miedz S.A. employees.</t>
  </si>
  <si>
    <t>[2] TRIR (Total Recordable Incident Rate) calculated using accepted methodology as the number of accidents at work meeting the conditions of registration as defined in the ICMM (International Council on Mining &amp; Metals) standard, in total for the employees of KGHM INTERNATIONAL LTD., KGHM Chile SpA and Sierra Gorda S.C.M. and sub-contractors for these entities, per 200,000 worked hours.</t>
  </si>
  <si>
    <t>Striving for a circular economy</t>
  </si>
  <si>
    <t>Prevention of climate change</t>
  </si>
  <si>
    <t>Management of water resources</t>
  </si>
  <si>
    <t>Economic impact</t>
  </si>
  <si>
    <t>Responsible supply chain</t>
  </si>
  <si>
    <t>Occupational Health and Safety</t>
  </si>
  <si>
    <t>Ethics and transparency</t>
  </si>
  <si>
    <t>Preservation of biodiversity</t>
  </si>
  <si>
    <t>Good workplace</t>
  </si>
  <si>
    <t>Management of sustainable development and ESG</t>
  </si>
  <si>
    <t>Relations with local communities</t>
  </si>
  <si>
    <t>Respecting human rights</t>
  </si>
  <si>
    <t>Development of innovation</t>
  </si>
  <si>
    <t>Diversity and equal opportunities</t>
  </si>
  <si>
    <t>Staff development</t>
  </si>
  <si>
    <t>Customer satisfaction</t>
  </si>
  <si>
    <t>Environmental and social impact</t>
  </si>
  <si>
    <t>Financial impact</t>
  </si>
  <si>
    <t>No.</t>
  </si>
  <si>
    <t>FINANCIAL IMPACT</t>
  </si>
  <si>
    <t>ENVIRONMENTAL AND SOCIAL IMPACT</t>
  </si>
  <si>
    <t>Subject</t>
  </si>
  <si>
    <t>PLN mn</t>
  </si>
  <si>
    <t>11-110
PLN mn</t>
  </si>
  <si>
    <t>2-11</t>
  </si>
  <si>
    <t xml:space="preserve">ESG materiality matrix of KGHM Polska Miedz S.A. </t>
  </si>
  <si>
    <t xml:space="preserve"> in the Statement on non-financial information for 2023</t>
  </si>
  <si>
    <t>Poland</t>
  </si>
  <si>
    <t>Canada</t>
  </si>
  <si>
    <t>EXPLORATION AND EVALUATION</t>
  </si>
  <si>
    <t>ORE MINING</t>
  </si>
  <si>
    <t>ORE ENRICHMENT</t>
  </si>
  <si>
    <t>SMELTING AND REFINING</t>
  </si>
  <si>
    <t>PROCESSING</t>
  </si>
  <si>
    <t>SALES AND TRADING</t>
  </si>
  <si>
    <t>What does it involve?</t>
  </si>
  <si>
    <t>Why is it important?</t>
  </si>
  <si>
    <t>The stage of geological work associated with the evaluation of new areas of potential mineralisation, known as exploration. This stage aims to document new, economically viable deposits and ends with the preparation of geological documentation for the particular concession area.</t>
  </si>
  <si>
    <t>Mining of deposits is performed with the use of the open-pit method or, as in the case of the Parent Entity, the underground method using blasting technology and battery-powered mining machinery.</t>
  </si>
  <si>
    <t>Safeguarding the perspective of continued mining of documented ore resources is one of the cornerstones of KGHM's development and the growth of the company's value.</t>
  </si>
  <si>
    <t>Ore mining is the basic element of KGHM's business which enables the production of metals and sales on the market.</t>
  </si>
  <si>
    <t>Copper ore enrichment is the mechanical processing resulting in the production of a concentrate with copper content enabling its metallurgical processing.</t>
  </si>
  <si>
    <t>The enrichment process is necessary as the copper ore deposits mined by KGHM in Poland have an average copper content of approximately 1.5%. The technology used allows for the effective recovery of copper and silver and other elements from the excavated ore, up to 90%.</t>
  </si>
  <si>
    <t xml:space="preserve">Copper cathodes produced in KGHM's smelters and refineries are processed into copper wire rod, oxygen-free wire and low-alloy wire (Cedynia Wire Rod Division). </t>
  </si>
  <si>
    <t xml:space="preserve">Sales are carried out while ensuring the safety of trading, taking into account the principles contained in the sales, credit risk management and market risk policies. One of the solutions aimed at providing the security of trading is the appropriate diversification of sales - both product and geographic - or diversification of customers. </t>
  </si>
  <si>
    <t>Ensuring the sale of manufactured products guarantees a sustainable and stable income.</t>
  </si>
  <si>
    <t>Processed products of a consistent high quality respond to market needs and find buyers worldwide.</t>
  </si>
  <si>
    <t>Thanks to the production capacity of its Polish copper smelters and refineries, the KGHM Polska Miedz S.A. Group is one of the world's leaders in the metallurgical industry.</t>
  </si>
  <si>
    <t>Production in the smelters and refineries of KGHM Polska Miedz S.A. is based mainly on the processing of own copper concentrates, but it also uses purchased raw materials. Among other things, electrolytic copper as well as silver and gold bars are produced at this stage.</t>
  </si>
  <si>
    <t>USD/oz t</t>
  </si>
  <si>
    <t>USD/lb</t>
  </si>
  <si>
    <t>unit</t>
  </si>
  <si>
    <t>Change (%)</t>
  </si>
  <si>
    <t>Q4 2023</t>
  </si>
  <si>
    <t>Q3 2023</t>
  </si>
  <si>
    <t>Q2 2024</t>
  </si>
  <si>
    <t>Q1 2023</t>
  </si>
  <si>
    <t>Copper price on the LME</t>
  </si>
  <si>
    <t>Copper price on the LME in PLN</t>
  </si>
  <si>
    <t>Copper price per the LBMA</t>
  </si>
  <si>
    <t>Molybdenum price per Platts</t>
  </si>
  <si>
    <t>Entity</t>
  </si>
  <si>
    <t>Head office</t>
  </si>
  <si>
    <t>Activities</t>
  </si>
  <si>
    <t>Domestic companies</t>
  </si>
  <si>
    <t xml:space="preserve">mining of copper ore, excavation of salt, production of copper and precious metals </t>
  </si>
  <si>
    <t>generation, transmission and distribution of electrical and heating energy; water-effluents management; trade in oil-based products</t>
  </si>
  <si>
    <t>mine construction (construction of shafts and drifts), construction of roadway/railway tunnels; specialist construction, drilling services (geological/exploration drilling)</t>
  </si>
  <si>
    <t>production of mining machinery and equipment, construction machinery; machinery repairs; production maintenance services; advancement of investments; steel construction services; roadway cargo transport</t>
  </si>
  <si>
    <t>design and R&amp;D activities</t>
  </si>
  <si>
    <t>research and chemical-physical analysis; measurement of imissions and emissions; industrial research</t>
  </si>
  <si>
    <t>design and production – innovative solutions in electrical engineering, automated equipment and communication systems; certification and attestation of machinery and equipment</t>
  </si>
  <si>
    <t>trade and processing of non-ferrous metals scrap; rhenium recovery from acidic industrial waste; processing of shaft slag into road-building material and sale of such; trading in salt; recovery of copper and silver from smelter tiles; trading in chemical factors</t>
  </si>
  <si>
    <t>railway cargo transport</t>
  </si>
  <si>
    <t>production of explosives, fuel additives and initiating systems</t>
  </si>
  <si>
    <t>materials logistics; trade in consumer goods; production of bundled electrical cables and hydraulic cables; passenger roadway transport</t>
  </si>
  <si>
    <t>comprehensive drilling and blasting work for mines, sales of explosives and initiating systems</t>
  </si>
  <si>
    <t>recovery of raw materials from segregated materials – purchase and sale of metal scrap, waste recycling, sale of metallurgical products and production of reinforcing building materials</t>
  </si>
  <si>
    <t>production of pressed goods from copper and its alloys; rolling services</t>
  </si>
  <si>
    <t>gastronomic, commercial and catering services</t>
  </si>
  <si>
    <t>authorized management of railway infrastructure</t>
  </si>
  <si>
    <t>production of heat from its own sources, transmission and distribution of heat, servicing</t>
  </si>
  <si>
    <t>services in the following areas: spa-healing, sanatorium, preventative medicine, rehabilitation, biological renewal, recreation based on natural healing materials and bioclimatic conditions</t>
  </si>
  <si>
    <t>special-purpose companies not involved in operating activities</t>
  </si>
  <si>
    <t>companies not engaged in operations</t>
  </si>
  <si>
    <t>support of data analysis in the Group, including Big Data creation</t>
  </si>
  <si>
    <t>mutual insurance services, personal and property insurance activities</t>
  </si>
  <si>
    <t>activities related to real estate market services, construction services, design work and financing; this company is not involved in operating activities</t>
  </si>
  <si>
    <t>management of a football club, organisation of professional sporting events</t>
  </si>
  <si>
    <t>hospital services; medical practice; activities related to protecting human health; occupational medicine</t>
  </si>
  <si>
    <t xml:space="preserve">holding activity (parent entity for, among others, spa companies), shared service centre </t>
  </si>
  <si>
    <t>design services, consulting, technical conceptual work, general realisation of investments, rental of real estate</t>
  </si>
  <si>
    <t>generation, transmission, distribution and trading of electricity from renewable energy sources (RES)</t>
  </si>
  <si>
    <t>production of graphene and research into its properties; the company is currently not engaged in operations</t>
  </si>
  <si>
    <t>NANO CARBON sp. z o.o. 
in liquidation</t>
  </si>
  <si>
    <t>International companies - direct subsidiaries (and Future 1 sp. z o.o.)</t>
  </si>
  <si>
    <t>International companies - indirect subsidiaries of Future 1 sp. z o.o.</t>
  </si>
  <si>
    <t>International companies - indirect subsidiaries of KGHM INTERNATIONAL LTD.</t>
  </si>
  <si>
    <t>Russian Federation</t>
  </si>
  <si>
    <t>sale of spare parts and after-sales service of mining machinery</t>
  </si>
  <si>
    <t>contract mining services</t>
  </si>
  <si>
    <t>Columbia</t>
  </si>
  <si>
    <t>United Kingdom</t>
  </si>
  <si>
    <t>operation of an open pit copper and molybdenum ore mine, production and sale of copper-molybdenum concentrates</t>
  </si>
  <si>
    <t>the management and control of other companies</t>
  </si>
  <si>
    <t>financial services</t>
  </si>
  <si>
    <t>Luxembourg</t>
  </si>
  <si>
    <t>China</t>
  </si>
  <si>
    <t>management and control of other companies, including the KGHM INTERNATIONAL LTD. Group</t>
  </si>
  <si>
    <t>service and coordination activities involving copper/rhenium sales and procurement support</t>
  </si>
  <si>
    <t>the founding, development, management or control of companies in the KGHM INTERNATIONAL LTD. Group</t>
  </si>
  <si>
    <t>in 2023 did not engage in operations</t>
  </si>
  <si>
    <t>Germany</t>
  </si>
  <si>
    <t>USD/PLN exchange rate per the NBP*</t>
  </si>
  <si>
    <t>*Narodowy Bank Polski (NBP) is the central bank of the Republic of Poland</t>
  </si>
  <si>
    <t>development of copper mining projects</t>
  </si>
  <si>
    <t>agricultural activities (this company owns assets in the form of land designated for future mining activities related to the Ajax project)</t>
  </si>
  <si>
    <t>copper ore mining, production and sale of copper concentrate</t>
  </si>
  <si>
    <t>mining of copper, nickel and precious metal ores, sale of copper, nickel and precious metal ores</t>
  </si>
  <si>
    <t>the ownership and exercise of water rights in Chile</t>
  </si>
  <si>
    <t>technical and management services</t>
  </si>
  <si>
    <t>provision of management and exploration services on behalf of third parties</t>
  </si>
  <si>
    <t xml:space="preserve">the ownership of water and deposits rights, conducting exploration works </t>
  </si>
  <si>
    <t>transhipment services of copper concentrate from Robinson mine</t>
  </si>
  <si>
    <t>Mexico</t>
  </si>
  <si>
    <t>Efficiency</t>
  </si>
  <si>
    <t>Elasticity / flexibility</t>
  </si>
  <si>
    <t xml:space="preserve">Ecology, safety and 
sustainable development </t>
  </si>
  <si>
    <t>E-industry</t>
  </si>
  <si>
    <t>Energy</t>
  </si>
  <si>
    <t>Depositing and building up the dams in the Southern Quarter was carried out.</t>
  </si>
  <si>
    <t xml:space="preserve">Use of external sources to finance R&amp;D&amp;I projects continued. </t>
  </si>
  <si>
    <t>-     Copper production in the international assets in 2023 was lower than the budgeted targets. Achievement of the production results is presented in more detail in the section on operating segment results.</t>
  </si>
  <si>
    <t xml:space="preserve">-     R&amp;D initiatives to enhance the efficiency of the core production business of the Company were conducted. </t>
  </si>
  <si>
    <t>-     Activities regarding the intellectual property of the Company were carried out.</t>
  </si>
  <si>
    <t>-     Mined production in domestic assets amounted to 445 kt of copper in ore. Production of electrolytic copper and metallic silver in KGHM Polska Miedz S.A. was the highest in recent years, amounting to 592.4 kt of electrolytic copper and 1 403 t of silver, respectively. The Company exceeded its production volume targets for 2023 in all major product lines.</t>
  </si>
  <si>
    <t>-     The Hybrid Legnica Smelter and Refinery Strategic Program was continued (including the implementation of the "digital twin" concept and the acquisition of a building permit for the construction of the Scrap Turnover Base at the Legnica Copper Smelter and Refinery).</t>
  </si>
  <si>
    <t>-     Exploration projects with respect to exploring for and evaluating copper ore deposits in Poland and other concessions for exploration and evaluation, including the Puck project, continued.</t>
  </si>
  <si>
    <t>-     Development projects in the international assets were continued.</t>
  </si>
  <si>
    <t>-     The advancement of the Deposit Access Program was continued (the GG-1 shaft reached a depth of 1 348 m).</t>
  </si>
  <si>
    <t>-     Financial stability was ensured by basing the financing structure of the KGHM Group on long-term instruments, shortening the cash conversion cycle and managing market and credit risk in the KGHM Group.</t>
  </si>
  <si>
    <t xml:space="preserve">-     The Cedynia Wire Rod Plant was granted the prestigious certificate, the Copper Mark. </t>
  </si>
  <si>
    <t>-     The Occupational Health and Safety Improvement Program was continued (LTIFR: 5.98, TRIR: 0.37).</t>
  </si>
  <si>
    <t xml:space="preserve">-    The advancement of projects to automate the production lines of the Mining Divisions of the Company continued (including, among others, the implementation of initiatives connected with testing electric and battery-powered mining machinery). </t>
  </si>
  <si>
    <t>-     The system for locating and identifying machinery and people in the underground mines was integrated and extended.</t>
  </si>
  <si>
    <t>-     Activities were continued in the area of digital transformation, ICT security and cybersecurity as part of the KGHM 4.0 Program.</t>
  </si>
  <si>
    <t>-     Projects aimed at increasing production of energy from own sources were continued, using photovoltaic farms, wind farms and nuclear energy.</t>
  </si>
  <si>
    <t xml:space="preserve">-     Development of SMR technology - a fundamental decision for the construction of a power plant with SMR reactors was obtained from the Minister of Climate and the Environment, a contractor for a pre-feasibility study for the implementation of the investment was selected, work on a detailed site analysis for the power plant was completed as part of the preparation of the preliminary site assessment report, and a general opinion on selected technical assumptions for the NuScale NPM-20 reactor technology was obtained from the President of the National Atomic Energy Agency. </t>
  </si>
  <si>
    <t>-     Off-shore projects - the necessary qualifying minima were not achieved in the adjudication proceedings conducted by the Ministry of Infrastructure for the off-shore sites applied for jointly with Total Energies.</t>
  </si>
  <si>
    <t>-     In 2023, 18% of the need of KGHM's Divisions for electricity was supplied by its own sources.</t>
  </si>
  <si>
    <t>Key stakeholders</t>
  </si>
  <si>
    <t xml:space="preserve">Stakeholder type </t>
  </si>
  <si>
    <t>Specification</t>
  </si>
  <si>
    <t>Local governments of the municipalities where the company operates; State Treasury</t>
  </si>
  <si>
    <t xml:space="preserve">Social groups that are not non-government organisations, or e.g. social assistance centres </t>
  </si>
  <si>
    <t>Suppliers of the entire value chain, including JV partners in which KGHM has shares</t>
  </si>
  <si>
    <t>Domestic and international</t>
  </si>
  <si>
    <t>Employees, including trade union members</t>
  </si>
  <si>
    <t>Owners</t>
  </si>
  <si>
    <t>Including former and potential employees</t>
  </si>
  <si>
    <t>Representatives of local and national government</t>
  </si>
  <si>
    <t>Local community members</t>
  </si>
  <si>
    <t>Suppliers</t>
  </si>
  <si>
    <t>Clients</t>
  </si>
  <si>
    <t>Regulators</t>
  </si>
  <si>
    <t>Stock exchange environment</t>
  </si>
  <si>
    <t>Supervisory authorities</t>
  </si>
  <si>
    <t>Exchanges in Warsaw and London</t>
  </si>
  <si>
    <t>Financial markets</t>
  </si>
  <si>
    <t>Including, among others, the legislator, standardization/metrological units</t>
  </si>
  <si>
    <t>Shareholders, bondholders, rating agencies</t>
  </si>
  <si>
    <t>London Metal Exchange and the Warsaw Stock Exchange (GPW)</t>
  </si>
  <si>
    <t>Including, among others, banks and insurers</t>
  </si>
  <si>
    <t>For example KNF[1], PIP[2], certification entities, entities granting sector rights (e.g. PSSE[3], PIWET[4])</t>
  </si>
  <si>
    <t>Other stakeholders</t>
  </si>
  <si>
    <t>Competitors</t>
  </si>
  <si>
    <t>Indigenous people</t>
  </si>
  <si>
    <t>Trade organisations</t>
  </si>
  <si>
    <t xml:space="preserve">International organisations </t>
  </si>
  <si>
    <t>Academic and research institutions, universities</t>
  </si>
  <si>
    <t>Non-governmental organisations</t>
  </si>
  <si>
    <t>All types, domestic and international</t>
  </si>
  <si>
    <t>This refers to the KGHM Group, mainly the First Nations of North America</t>
  </si>
  <si>
    <t xml:space="preserve">Domestic and international, e.g. chambers of commerce, International Copper Association (ICA) </t>
  </si>
  <si>
    <t>Among others, the United Nations (UN)</t>
  </si>
  <si>
    <t>Running their operations in Poland and abroad</t>
  </si>
  <si>
    <t>Non-governmental organisations (NGOs) with a social and environmental profile</t>
  </si>
  <si>
    <t>[1] KNF – Polish Financial Supervision Authority</t>
  </si>
  <si>
    <t>[2] PIP – National Labour Inspectorate</t>
  </si>
  <si>
    <t>[3] PSSE – District Sanitary and Epidemiological Station</t>
  </si>
  <si>
    <t>[4] PIWET – National Veterinary Institute</t>
  </si>
  <si>
    <t>Stakeholders</t>
  </si>
  <si>
    <t>Examples of communication channels</t>
  </si>
  <si>
    <t>Employees</t>
  </si>
  <si>
    <t>KGHM’s priority is the health and safety of employees, their professional development and the constant improvement of working conditions.</t>
  </si>
  <si>
    <t>Government representatives</t>
  </si>
  <si>
    <t xml:space="preserve">The Company cooperates with all levels of government in the use of local resources, as well as employee and environmental policy. KGHM organizes consultations and information meetings with representatives of the areas where it operates or intends to operate. </t>
  </si>
  <si>
    <t>Members of local communities</t>
  </si>
  <si>
    <t>KGHM conducts an extensive dialogue with local communities. It carries out activities as regards infrastructure development by: supporting local social organisations as well as science, culture and sports organisations. Out of concern for the health of employees and residents of the region, campaigns promoting an active lifestyle are organized.</t>
  </si>
  <si>
    <t>Shareholders and the stock market environment</t>
  </si>
  <si>
    <t>Business partners</t>
  </si>
  <si>
    <t>KGHM is in daily contact with the contractors in order to monitor their needs and the level of satisfaction with the service in commercial relations.</t>
  </si>
  <si>
    <t>KGHM builds good relations with the media by providing them with precise, comprehensive information on the Company’s current situation and actions taken.</t>
  </si>
  <si>
    <t>KGHM, as a public company, develops additional forms of dialogue with capital market participants. It conducts an open and effective information policy based on, among others, electronic media at the local, national and international level. It organizes meetings and study visits for individual investors, analysts and fund managers.</t>
  </si>
  <si>
    <t>-     meetings and consultations with employee representatives regarding important decisions or events</t>
  </si>
  <si>
    <t>-     the Intranet, internal publications and television, newsletters, electronic communication</t>
  </si>
  <si>
    <t>-     company events, competitions, employee volunteering, training, engagement research</t>
  </si>
  <si>
    <t>-     meetings and consultations</t>
  </si>
  <si>
    <t>-     traditional correspondence and e-mail</t>
  </si>
  <si>
    <t>-     meetings, conferences and seminars, events (sports, cultural) sponsored by KGHM</t>
  </si>
  <si>
    <t>-     CSR programs , e.g. Eco-Health</t>
  </si>
  <si>
    <t>-     the Internet and social media (LinkedIn), information posted on www.kghm.com</t>
  </si>
  <si>
    <t>-     conferences, including international, meetings and study visits (Investor Days, Analyst Days), cyclical results conferences</t>
  </si>
  <si>
    <t>-     e-mail correspondence, telephone contact, investor chats</t>
  </si>
  <si>
    <t>-     the Internet and corporate website www.kghm.com</t>
  </si>
  <si>
    <t>-     press conferences, teleconferences</t>
  </si>
  <si>
    <t>-     meetings between journalists and company representatives and study visits</t>
  </si>
  <si>
    <t>-     press releases and information (in 2023, 154 press releases were issued)</t>
  </si>
  <si>
    <t>-     conferences and trade fairs</t>
  </si>
  <si>
    <t>-     meetings, traditional and electronic correspondence</t>
  </si>
  <si>
    <t>-     publications in local and national media regarding activities and projects implemented by the Company</t>
  </si>
  <si>
    <t>-     the Internet</t>
  </si>
  <si>
    <t>-     participation of representatives of KGHM in events and ceremonies organized in the municipalities and districts of the Copper Belt</t>
  </si>
  <si>
    <t>-     direct contact between KGHM representatives and media representatives</t>
  </si>
  <si>
    <t>-     the corporate website www.kghm.com</t>
  </si>
  <si>
    <t>-     publications in local media and social media (in 2023: 831 publications on the KGHMtoMy (We are KGHM) page on Facebook, 481 publications on LinkedIn)</t>
  </si>
  <si>
    <t>-     the naMiedzi mobile phone app</t>
  </si>
  <si>
    <t>-     General Meetings</t>
  </si>
  <si>
    <t>-     regulatory filings and periodic reports, newsletter</t>
  </si>
  <si>
    <t>Shareholder</t>
  </si>
  <si>
    <t>State Treasury[1]</t>
  </si>
  <si>
    <t>Other shareholders</t>
  </si>
  <si>
    <t>Total</t>
  </si>
  <si>
    <t>Number of shares/ number of votes</t>
  </si>
  <si>
    <t>Number of shares/ number of votes [PLN]</t>
  </si>
  <si>
    <t>Interest in the share capital/ total number of votes</t>
  </si>
  <si>
    <t>[1] Based on a notification received by the Company dated 12 January 2010</t>
  </si>
  <si>
    <t>[2] Based on a notification received by the Company dated 16 May 2023</t>
  </si>
  <si>
    <t>[3] Based on a notification received by the Company dated 18 August 2016</t>
  </si>
  <si>
    <t>Ticker: KGH / ISIN: PLKGHM000017</t>
  </si>
  <si>
    <t xml:space="preserve">Number of shares issued </t>
  </si>
  <si>
    <t>Market capitalisation of the Company at year’s end</t>
  </si>
  <si>
    <t>Average trading volume per session</t>
  </si>
  <si>
    <t>Turnover</t>
  </si>
  <si>
    <t>Change in share price from the end of the prior year</t>
  </si>
  <si>
    <t>Highest closing price during the year</t>
  </si>
  <si>
    <t>Lowest closing price during the year</t>
  </si>
  <si>
    <t>Closing price from the last day of trading in the year</t>
  </si>
  <si>
    <t>million</t>
  </si>
  <si>
    <t>PLN bn</t>
  </si>
  <si>
    <t>shares</t>
  </si>
  <si>
    <t xml:space="preserve">PLN mn </t>
  </si>
  <si>
    <t>Exploration</t>
  </si>
  <si>
    <t>Mining</t>
  </si>
  <si>
    <t>Ore enrichment</t>
  </si>
  <si>
    <t>Smelting and refining</t>
  </si>
  <si>
    <t>Processing</t>
  </si>
  <si>
    <t>Sale</t>
  </si>
  <si>
    <t>Restoration</t>
  </si>
  <si>
    <t>Activity</t>
  </si>
  <si>
    <t>Table_TRIR     TRIR[2] rate in the Group's international assets in the years 2010-2023</t>
  </si>
  <si>
    <t>In 2023, training and professional courses as well as courses in the areas defined by internal normative acts were offered in the form of e-learning. The following e-learning courses were provided:</t>
  </si>
  <si>
    <r>
      <t>-</t>
    </r>
    <r>
      <rPr>
        <sz val="7"/>
        <color theme="1"/>
        <rFont val="Times New Roman"/>
        <family val="1"/>
        <charset val="238"/>
      </rPr>
      <t xml:space="preserve">       </t>
    </r>
    <r>
      <rPr>
        <sz val="8"/>
        <color theme="1"/>
        <rFont val="Open Sans"/>
        <family val="2"/>
        <charset val="238"/>
      </rPr>
      <t>GDPR training;</t>
    </r>
  </si>
  <si>
    <r>
      <t>-</t>
    </r>
    <r>
      <rPr>
        <sz val="7"/>
        <color theme="1"/>
        <rFont val="Times New Roman"/>
        <family val="1"/>
        <charset val="238"/>
      </rPr>
      <t xml:space="preserve">       </t>
    </r>
    <r>
      <rPr>
        <sz val="8"/>
        <color theme="1"/>
        <rFont val="Open Sans"/>
        <family val="2"/>
        <charset val="238"/>
      </rPr>
      <t>training on recognising and preventing conflicts of interest;</t>
    </r>
  </si>
  <si>
    <r>
      <t>-</t>
    </r>
    <r>
      <rPr>
        <sz val="7"/>
        <color theme="1"/>
        <rFont val="Times New Roman"/>
        <family val="1"/>
        <charset val="238"/>
      </rPr>
      <t xml:space="preserve">       </t>
    </r>
    <r>
      <rPr>
        <sz val="8"/>
        <color theme="1"/>
        <rFont val="Open Sans"/>
        <family val="2"/>
        <charset val="238"/>
      </rPr>
      <t>training on Human Rights Policy,</t>
    </r>
  </si>
  <si>
    <r>
      <t>-</t>
    </r>
    <r>
      <rPr>
        <sz val="7"/>
        <color theme="1"/>
        <rFont val="Times New Roman"/>
        <family val="1"/>
        <charset val="238"/>
      </rPr>
      <t xml:space="preserve">       </t>
    </r>
    <r>
      <rPr>
        <sz val="8"/>
        <color theme="1"/>
        <rFont val="Open Sans"/>
        <family val="2"/>
        <charset val="238"/>
      </rPr>
      <t>training on Climate Policy,</t>
    </r>
  </si>
  <si>
    <r>
      <t>-</t>
    </r>
    <r>
      <rPr>
        <sz val="7"/>
        <color theme="1"/>
        <rFont val="Times New Roman"/>
        <family val="1"/>
        <charset val="238"/>
      </rPr>
      <t xml:space="preserve">       </t>
    </r>
    <r>
      <rPr>
        <sz val="8"/>
        <color theme="1"/>
        <rFont val="Open Sans"/>
        <family val="2"/>
        <charset val="238"/>
      </rPr>
      <t>training in terms of mine rescue for managers and supervisors of underground mines who are not members of rescue teams,</t>
    </r>
  </si>
  <si>
    <r>
      <t>-</t>
    </r>
    <r>
      <rPr>
        <sz val="7"/>
        <color theme="1"/>
        <rFont val="Times New Roman"/>
        <family val="1"/>
        <charset val="238"/>
      </rPr>
      <t xml:space="preserve">       </t>
    </r>
    <r>
      <rPr>
        <sz val="8"/>
        <color theme="1"/>
        <rFont val="Open Sans"/>
        <family val="2"/>
        <charset val="238"/>
      </rPr>
      <t>periodic OHS training addressed to employers and individuals supervising employees, administration and office staff and engineering and technical staff.</t>
    </r>
  </si>
  <si>
    <r>
      <t>-</t>
    </r>
    <r>
      <rPr>
        <sz val="7"/>
        <color theme="1"/>
        <rFont val="Times New Roman"/>
        <family val="1"/>
        <charset val="238"/>
      </rPr>
      <t xml:space="preserve">       </t>
    </r>
    <r>
      <rPr>
        <sz val="8"/>
        <color theme="1"/>
        <rFont val="Open Sans"/>
        <family val="2"/>
        <charset val="238"/>
      </rPr>
      <t>training on Information Security Policy based on the ISO 27001 standard;</t>
    </r>
  </si>
  <si>
    <t>20,472 employees of the Company attended e-learning courses in 2023.</t>
  </si>
  <si>
    <t>F</t>
  </si>
  <si>
    <t>Number of training hours</t>
  </si>
  <si>
    <t>Group[1]</t>
  </si>
  <si>
    <t>Management Board</t>
  </si>
  <si>
    <t>Senior management</t>
  </si>
  <si>
    <t>Management staff</t>
  </si>
  <si>
    <t>White-collar positions</t>
  </si>
  <si>
    <t>Blue-collar positions</t>
  </si>
  <si>
    <t>Table 55.     Number of training hours by gender [2023]</t>
  </si>
  <si>
    <t>Table 56.     Number of training hours by employment structure [2023]</t>
  </si>
  <si>
    <t>In many cases, Group companies do not keep statistics on training hours by employment structure.</t>
  </si>
  <si>
    <t>[2] The hours are rounded up to the integer</t>
  </si>
  <si>
    <t>KGHM Polska Miedz</t>
  </si>
  <si>
    <t>Number of training hours[2]
KGHM Polska Miedz</t>
  </si>
  <si>
    <t>The ESRS  S1-14 indicator is described in section 5.5.7 Accident rate in KGHM Polska Miedz S.A. and 5.5.8  Accident rate in the Group’s international assets.</t>
  </si>
  <si>
    <t>[1] Data for the Group do not include the following companies: KGHM INTERNATIONAL LTD, Uzdrowiska Klodzkie S.A. and Walcownia Metali Niezelaznych "LABEDY S.A." - the companies do not keep statistics according to such criteria</t>
  </si>
  <si>
    <t>[3] The data for the Group excludes KGHM INTERNATIONAL LTD., which does not keep statistics based on such criteria</t>
  </si>
  <si>
    <t>Group</t>
  </si>
  <si>
    <t>Number of employees (headcount)</t>
  </si>
  <si>
    <t>Number of persons authorised to use holiday leave</t>
  </si>
  <si>
    <t>Percentage of persons authorised to use holiday leave</t>
  </si>
  <si>
    <t>Basic</t>
  </si>
  <si>
    <t>Gender pay gap - GPG</t>
  </si>
  <si>
    <t>Type of remuneration</t>
  </si>
  <si>
    <r>
      <t xml:space="preserve">Average </t>
    </r>
    <r>
      <rPr>
        <u/>
        <sz val="8"/>
        <color theme="1"/>
        <rFont val="Open Sans"/>
        <family val="2"/>
        <charset val="238"/>
      </rPr>
      <t>annual</t>
    </r>
    <r>
      <rPr>
        <sz val="8"/>
        <color theme="1"/>
        <rFont val="Open Sans"/>
        <family val="2"/>
        <charset val="238"/>
      </rPr>
      <t xml:space="preserve"> remuneration</t>
    </r>
  </si>
  <si>
    <r>
      <t xml:space="preserve">Average </t>
    </r>
    <r>
      <rPr>
        <u/>
        <sz val="8"/>
        <color theme="1"/>
        <rFont val="Open Sans"/>
        <family val="2"/>
        <charset val="238"/>
      </rPr>
      <t>hourly</t>
    </r>
    <r>
      <rPr>
        <sz val="8"/>
        <color theme="1"/>
        <rFont val="Open Sans"/>
        <family val="2"/>
        <charset val="238"/>
      </rPr>
      <t xml:space="preserve"> remuneration</t>
    </r>
  </si>
  <si>
    <t>The noticeable difference between the average annual and hourly remuneration results from the use of reduced working hours in the mining and production Divisions, due to the presence of working conditions particularly onerous or particularly harmful to health. Employees, mainly men, working under these conditions and working in reduced hours are entitled to be paid as if they were working an eight-hour day.</t>
  </si>
  <si>
    <t>An analysis of the components included in basic and total remuneration shows that the pay gap to the detriment of women is most affected by pay components related to working conditions, mainly linked to the workplace (underground) and working systems.</t>
  </si>
  <si>
    <t>Position category</t>
  </si>
  <si>
    <t>Table 51.     Employment by age and individual job categories [2023]</t>
  </si>
  <si>
    <t>KGHM Polska Miedz S.A.</t>
  </si>
  <si>
    <t>gender</t>
  </si>
  <si>
    <t>age</t>
  </si>
  <si>
    <t xml:space="preserve">KGHM Polska Miedz S.A. </t>
  </si>
  <si>
    <t>Domestic Group companies</t>
  </si>
  <si>
    <t>Other Group companies</t>
  </si>
  <si>
    <t>[1] Sierra Gorda S.C.M. - employment proportional to share in the company (55%)</t>
  </si>
  <si>
    <t>Mines</t>
  </si>
  <si>
    <t>Metallurgical plants (smelters)</t>
  </si>
  <si>
    <t>Other divisions</t>
  </si>
  <si>
    <t>Other companies</t>
  </si>
  <si>
    <t>for indefinite period</t>
  </si>
  <si>
    <t>for defined period</t>
  </si>
  <si>
    <t>[2] Status as at 31 December 2023, excluding members of the Management Board employed under civil law contracts - Contracts for the provision of management services</t>
  </si>
  <si>
    <t>full-time</t>
  </si>
  <si>
    <t>part-time</t>
  </si>
  <si>
    <t>Percentage of new employee hires</t>
  </si>
  <si>
    <t>Number of new employee hires</t>
  </si>
  <si>
    <t>Number of employees (headcount)[3]</t>
  </si>
  <si>
    <t>Number of employee departures</t>
  </si>
  <si>
    <t>Percentage of employee departures</t>
  </si>
  <si>
    <t>Number of employees (headcount)[4]</t>
  </si>
  <si>
    <t>[3] Number of employees (headcount) as at the last day of the year, excluding members of the Management Board employed under civil law contracts - Contracts for the provision of management services</t>
  </si>
  <si>
    <t>[4] Number of employees (headcount) as at the last day of the year, including members of the Management Board employed under civil law contracts - Contracts for the provision of management services</t>
  </si>
  <si>
    <t>The manner in which the legal relationship binding the parties is concluded, and the principles and amount of the remuneration paid, is compliant with the applicable law and the principles set out in KGHM's normative acts.</t>
  </si>
  <si>
    <t>Types of non-employees who are the entity's own employees:</t>
  </si>
  <si>
    <t/>
  </si>
  <si>
    <t>- natural persons other than those conducting economic activity performing civil law contracts for KGHM, i.e. contracts of mandate, contracts for specific work,</t>
  </si>
  <si>
    <t>- natural persons providing management services to KGHM, performing services under civil law contracts, i.e. agreements for the provision of management services - refers to members of the Management Board</t>
  </si>
  <si>
    <t xml:space="preserve">  (more information is available in the source document)</t>
  </si>
  <si>
    <t>Financial year N</t>
  </si>
  <si>
    <t>Criteria concerning material contribution</t>
  </si>
  <si>
    <t>Criteria concerning 
the “do not significant harm” principle</t>
  </si>
  <si>
    <t>Economic activity (1)</t>
  </si>
  <si>
    <t>Code or codes (2)</t>
  </si>
  <si>
    <t>Turnover (3)</t>
  </si>
  <si>
    <t>Turnover share, year N (4)</t>
  </si>
  <si>
    <t>Climate change mitigation (5)</t>
  </si>
  <si>
    <t>Climate change adaptation (6)</t>
  </si>
  <si>
    <t>Water and marine resources (7)</t>
  </si>
  <si>
    <t>Pollution (8)</t>
  </si>
  <si>
    <t>Circular economy (9)</t>
  </si>
  <si>
    <t>Biodiversity (10)</t>
  </si>
  <si>
    <t>Climate change mitigation (11)</t>
  </si>
  <si>
    <t>Climate change adaptation (12)</t>
  </si>
  <si>
    <t>Biodiversity (16)</t>
  </si>
  <si>
    <t>Circular economy (15)</t>
  </si>
  <si>
    <t>Pollution (14)</t>
  </si>
  <si>
    <t>Water and marine resources (13)</t>
  </si>
  <si>
    <t>Minimum safeguards (17)</t>
  </si>
  <si>
    <t>Category (transition activities) 
(20)</t>
  </si>
  <si>
    <t>Category (supporting activities) 
(19)</t>
  </si>
  <si>
    <t>Participation in taxonomy-compliant activity (A.1.) or taxonomy-eligible activity (A.2.)
Turnover,
year N-1 
(18)</t>
  </si>
  <si>
    <t>Text</t>
  </si>
  <si>
    <t>Participation in taxonomy-compliant activity (A.1.) or taxonomy-eligible activity (A.2.)
Capital expenditure,
year N-1 
(18)</t>
  </si>
  <si>
    <t>Y[1]/N;</t>
  </si>
  <si>
    <t>Y/N;</t>
  </si>
  <si>
    <t>Y/N</t>
  </si>
  <si>
    <t>Y</t>
  </si>
  <si>
    <t>A. TAXONOMY-ELIGIBLE ACTIVITY</t>
  </si>
  <si>
    <t>A.1 Types of environmentally sustainable activities (Taxonomy-compliant)</t>
  </si>
  <si>
    <t>District heating/cooling distribution</t>
  </si>
  <si>
    <t>Production of heat/cool using waste heat</t>
  </si>
  <si>
    <t>Construction, extension and operation of water collection, treatment and supply systems</t>
  </si>
  <si>
    <t>Collection and transport of non-hazardous waste in source segregated fractions</t>
  </si>
  <si>
    <t>Material recovery from non-hazardous waste</t>
  </si>
  <si>
    <t xml:space="preserve">Turnover due to environmentally sustainable activities (Taxonomy-compliant) (A.1) </t>
  </si>
  <si>
    <t>Including supporting activities</t>
  </si>
  <si>
    <t>Including transition-related</t>
  </si>
  <si>
    <t>A.2 Taxonomy-eligible but not environmentally sustainable activity (activities non-compliant with the Taxonomy)</t>
  </si>
  <si>
    <t>Forest management</t>
  </si>
  <si>
    <t>Hotels, holiday homes, camping grounds and similar establishments</t>
  </si>
  <si>
    <t>Manufacture of renewable energy technologies</t>
  </si>
  <si>
    <t>Manufacture of low carbon technologies for transport</t>
  </si>
  <si>
    <t>Electricity production using solar photovoltaic technology</t>
  </si>
  <si>
    <t>Transmission and distribution of electricity</t>
  </si>
  <si>
    <t>Distribution in heating/cooling systems</t>
  </si>
  <si>
    <t>Construction, extension and operation of effluents collection and treatment</t>
  </si>
  <si>
    <t>Freight rail transport</t>
  </si>
  <si>
    <t>Urban and suburban transport, road passenger transport</t>
  </si>
  <si>
    <t>Infrastructure for rail transport</t>
  </si>
  <si>
    <t>Acquisition and ownership of buildings</t>
  </si>
  <si>
    <t>Data processing, hosting and related activities</t>
  </si>
  <si>
    <t>Turnover from Taxonomy-eligible but not environmentally sustainable activity (activities non-compliant with the Taxonomy) (A.2)</t>
  </si>
  <si>
    <t>A. Turnover from Taxonomy-eligible activity (A.1+A.2)</t>
  </si>
  <si>
    <t>B. TAXONOMY NON-ELIGIBLE ACTIVITY</t>
  </si>
  <si>
    <t>Turnover from Taxonomy non-eligible activities</t>
  </si>
  <si>
    <t>TOTAL</t>
  </si>
  <si>
    <t>[1] Y - Yes, taxonomy-eligible activity and taxonomy-compliant activity for the corresponding environmental objective
N - No, taxonomy-eligible activity but non-compliant with the taxonomy for the corresponding environmental objective
EL - taxonomy-eligible activity for the corresponding environmental objective
N/EL - taxonomy non-eligible activity for the corresponding objective</t>
  </si>
  <si>
    <t xml:space="preserve">   (more information is available in the source document)</t>
  </si>
  <si>
    <t>Capital expenditure  (3)</t>
  </si>
  <si>
    <t>Percentage of capital expenditure, year N (4)</t>
  </si>
  <si>
    <t>Capital expenditure for environmentally sustainable activities (Taxonomy-compliant) (A.1)</t>
  </si>
  <si>
    <t xml:space="preserve">A.2 Taxonomy-eligible but not environmentally sustainable activity (activities non-compliant with the Taxonomy) </t>
  </si>
  <si>
    <t>Maintenance of roads and highways</t>
  </si>
  <si>
    <t xml:space="preserve">Manufacture of other low carbon technologies </t>
  </si>
  <si>
    <t xml:space="preserve">Manufacture of cement  </t>
  </si>
  <si>
    <t xml:space="preserve">Manufacture of iron and steel </t>
  </si>
  <si>
    <t>High-efficiency co-generation of heat/cooling and electricity from gaseous fossil fuels</t>
  </si>
  <si>
    <t>Renewal of water collection, treatment and supply systems</t>
  </si>
  <si>
    <t>Transport by motorbikes, passenger cars and light commercial vehicles</t>
  </si>
  <si>
    <t>Freight transport services by road</t>
  </si>
  <si>
    <t>Infrastructure enabling low-carbon road transport and public transport</t>
  </si>
  <si>
    <t>Construction of new buildings</t>
  </si>
  <si>
    <t>Renovation of existing buildings</t>
  </si>
  <si>
    <t>Installation, maintenance and repair of energy efficiency equipment</t>
  </si>
  <si>
    <t>Capital expenditure from Taxonomy-eligible but not environmentally sustainable activity (activities non-compliant with the Taxonomy) (A.2)</t>
  </si>
  <si>
    <t>A. Capital expenditure from Taxonomy-eligible activity (A.1+A.2)</t>
  </si>
  <si>
    <t xml:space="preserve">Capital expenditure from Taxonomy non-eligible activities  </t>
  </si>
  <si>
    <t>Operating expenditure (3)</t>
  </si>
  <si>
    <t>Percentage of operating expenditure, year N (4)</t>
  </si>
  <si>
    <t>Participation in taxonomy-compliant activity (A.1.) or taxonomy-eligible activity (A.2.)
Operating expenditure,
year N-1 
(18)</t>
  </si>
  <si>
    <t xml:space="preserve">Operating expenditure for environmentally sustainable activities (Taxonomy-compliant) (A.1) </t>
  </si>
  <si>
    <t>Application of concrete in civil engineering</t>
  </si>
  <si>
    <t>Manufacture of other low carbon technologies</t>
  </si>
  <si>
    <t xml:space="preserve">Manufacture of cement </t>
  </si>
  <si>
    <t>Installation, maintenance and repair of electric vehicle charging stations in buildings (and in car parks at buildings)</t>
  </si>
  <si>
    <t>Activities related to the production of motion pictures, video recordings, television programs, sound recordings and music recordings</t>
  </si>
  <si>
    <t>Operating expenditure from taxonomy-eligible but not environmentally sustainable activity (activities non-compliant with the Taxonomy) (A.2)</t>
  </si>
  <si>
    <t>A. Operating expenditure from Taxonomy-eligible activity (A.1+A.2)</t>
  </si>
  <si>
    <t xml:space="preserve">Operating expenditure from Taxonomy non-eligible activities </t>
  </si>
  <si>
    <t>Tabela 6.     KanaLy komunikacji wobec wybranych kluczowych interesariuszy</t>
  </si>
  <si>
    <t>Tabela 7.     Struktura akcjonariatu SpoLki na dzień 31 grudnia 2023 r. i na dzień podpisania sprawozdania</t>
  </si>
  <si>
    <t>Tabela 9.     Analiza oddziaLywań</t>
  </si>
  <si>
    <t>Tabela 8.     Kluczowe dane dotyczace notowań akcji SpoLki na GPW w Warszawie</t>
  </si>
  <si>
    <t>Tabela 1.     Opis modelu biznesowego KGHM Polska Miedz S.A.</t>
  </si>
  <si>
    <t>Tabela 4.     Kluczowe osiagniecia Grupy KapitaLowej KGHM Polska Miedz S.A. w zakresie realizowanych dziaLań strategicznych w poszczegolnych strategicznych kierunkach rozwoju w 2023 r.</t>
  </si>
  <si>
    <t>Tabela 5.     Mapa kluczowych interesariuszy Grupy KapitaLowej KGHM Polska Miedz S.A. w 2023 r.</t>
  </si>
  <si>
    <t>Tabela 22.     Wykaz biur maklerskich sporzadzajacych raporty analityczne o KGHM Polska Miedz S.A.</t>
  </si>
  <si>
    <t>Tabela 25.     Potencjalnie naleZne wynagrodzenie CzLonkow Zarzadu KGHM Polska Miedz S.A. za 2023 r.</t>
  </si>
  <si>
    <t>Tabela 29.     Emisje gazow cieplarnianych w OddziaLach KGHM Polska Miedz S.A. w latach 2020-2023 (tys. t eCO2)</t>
  </si>
  <si>
    <t>Tabela 30.     Emisje gazow cieplarnianych w Grupie KapitaLowej KGHM Polska Miedz S.A. w latach 2020-2023 (tys. t eCO2)</t>
  </si>
  <si>
    <t>Tabela 31.     Efekty zakończonych do 2023 r. w KGHM Polska Miedz S.A. inwestycji w zakresie dziaLań dostosowawczych instalacji do wymogow konkluzji BAT dla przemysLu metali nieZelaznych</t>
  </si>
  <si>
    <t>Tabela 33.     Substancje wykorzystywane w procesie produkcyjnym KGHM Polska Miedz S.A. w 2023 r.</t>
  </si>
  <si>
    <t>Tabela 34.     Substancje wytwarzane w procesie produkcyjnym KGHM Polska Miedz S.A. w 2023 r. (tony)</t>
  </si>
  <si>
    <t>Tabela 36.     Gospodarka woda w Grupie KapitaLowej KGHM Polska Miedz S.A. (tys. m3) w 2023 r.</t>
  </si>
  <si>
    <t>Tabela 37.     Gospodarka woda w KGHM Polska Miedz S.A. (tys. m3) w 2023 r.</t>
  </si>
  <si>
    <t>Tabela 38.     Gospodarka odpadami w KGHM Polska Miedz S.A. oraz w Grupie KapitaLowej KGHM Polska Miedz S.A. w 2023 r. (t)</t>
  </si>
  <si>
    <t>Tabela 2.     Warunki rynkowe istotne dla dziaLalnoSci Grupy KapitaLowej KGHM Polska Miedz S.A. – Srednie notowania</t>
  </si>
  <si>
    <t>Tabela 3.     Przedmiot dziaLalnoSci podmiotow zaleZnych i wspolnych przedsiewzieć KGHM Polska Miedz S.A.</t>
  </si>
  <si>
    <t>Tabele 10-18. dotycza ryzyk, w tym ESG, mitygacji oraz ryzyka politycznego, rynkowego, kredytowego i pLynnoSci. Po wiecej informacji zapraszamy do dokumentu zrodLowego.</t>
  </si>
  <si>
    <t>Tabela 19. dotyczy GOV-1 – Roli organow administrujacych, nadzorczych i zarzadzajacych (w odniesieniu do kwestii etycznych, praktyk w stosunku do dostawcow, w tym pLatnoSci, oraz lobbingu). Po szczegoLy zapraszamy do dokumentu zrodLowego.</t>
  </si>
  <si>
    <t>Tabela 21.     GLowne tematy objete dziaLalnoScia lobbingowa</t>
  </si>
  <si>
    <t>Tabela (bez numeracji)         Praktyki pLatnicze. Wyniki w odniesieniu do pLatnoSci.</t>
  </si>
  <si>
    <t>Tabela 23.     Struktura roZnorodnoSci w Zarzadzie oraz Radzie Nadzorczej na dzień 31 grudnia 2023 r.</t>
  </si>
  <si>
    <t>Tabela 24. dotyczny DPSN, tj. komentarzy do zasad w rozdziale II zbioru DPSN 2021 stosowanych czeSciowo lub nie stosowanych w KGHM Polska Miedz S.A. w 2023 r. - patrz dokument zrodLowy str. 101</t>
  </si>
  <si>
    <t xml:space="preserve">Tabele 26-27. dotyczna DPSN, tj. komentarzy do zasad w rozdziale III i IV zbioru DPSN 2021 stosowanych czeSciowo lub niestosowanych w KGHM Polska Miedz S.A. w 2023 r.- patrz dokument zrodLowy </t>
  </si>
  <si>
    <t>Tabela 32.     SkutecznoSć oczyszczania Sciekow w oczyszczalniach spoLki „Energetyka”</t>
  </si>
  <si>
    <t>Tabela 35.     OpLaty zwiazane z ochrona Srodowiska poniesione przez KGHM Polska Miedz S.A. w 2023 r. (tys. PLN)</t>
  </si>
  <si>
    <t>Tabela 39.     UdziaL procentowy obrotu z tytuLu produktow lub usLug powiazanych z dziaLalnoScia gospodarcza zgodna z systematyka za 2023 r.</t>
  </si>
  <si>
    <t>Tabela 40.     UdziaL procentowy nakLadow inwestycyjnych (CAPEX) z tytuLu produktow lub usLug powiazanych z dziaLalnoScia gospodarcza zgodna z systematyka za 2023 r.</t>
  </si>
  <si>
    <t>Tabela 41.     UdziaL procentowy wydatkow operacyjnych (OPEX) z tytuLu produktow lub usLug powiazanych z dziaLalnoScia gospodarcza zgodna z systematyka za 2023 r.</t>
  </si>
  <si>
    <t>-     The development of the Zelazny Most Tailings Storage Facility was continued (the development project of the Southern Quarter and the Tailings Segregation and Compacting Station was advanced on an ongoing basis).</t>
  </si>
  <si>
    <t>-     RES acquisition projects - the acquisition of the Zuki photovoltaic farm (5.2 MW) was completed, a preliminary contingent agreement was signed for the acquisition of 100% of the shares in the company owning the Jerzmanowa photovoltaic power plant project (20 MW), final negotiations were conducted on the acquisition of shares in special purpose companies owned by Projekt Solartechnik, which has photovoltaic power plant projects with a total capacity of 47 MW.</t>
  </si>
  <si>
    <t xml:space="preserve">-     The implementation work of the environmental management system at the Head Office of KGHM Polska Miedz S.A. based on the ISO 14001 standard was completed. </t>
  </si>
  <si>
    <t>-     Environmental declarations for KGHM Polska Miedz S.A. products were prepared and verified, presenting the results of environmental and carbon footprint analyses.</t>
  </si>
  <si>
    <t>-     Allocations of free CO2 emission allowances for 2023 for KGHM Polska Miedz S.A. were acquired.</t>
  </si>
  <si>
    <t>Shareholders, the Parent Entity - KGHM Polska Miedz S.A. and Group companies</t>
  </si>
  <si>
    <t>-     Activities involving the extension of the Company's value chain continued, including those related to the delivery and commissioning of the infrastructure necessary for the production of cast gold and silver bars in the Glogów Copper Smelter and Refinery.</t>
  </si>
  <si>
    <t xml:space="preserve">-     The Program to adapt the technological installations of the Company to the requirements of BAT conclusions for the non-ferrous metals industry and to restrict emissions of arsenic (BATAs) was concluded at the Glogów Copper Smelter and Refinery and Legnica Copper Smelter and Refinery. The objectives of the Program were achieved: cutting-edge technologies were applied, modern infrastructure was built as well as arsenic and mercury emissions were reduced. </t>
  </si>
  <si>
    <t>-     A number of pro-environmental activities were carried out, including: the balance of greenhouse gas emissions in all scopes for 2022 for the KGHM Group was prepared, work on the Decarbonisation Program of KGHM Polska Miedz S.A. was launched and a feasibility study was commenced on the construction of an Evaporated Salt Plant at the Glogów Copper Smelter and Refinery in order to reduce the salinity of technological water.</t>
  </si>
  <si>
    <t>-     RES projects on own land - grid connection consent and the building permit for the Glogów Copper Smelter and Refinery Photovoltaic Power Plant (7.5 MW) were obtained, and the procedure for issuing grid connection consent was initiated for a number of Photovoltaic power plant projects: Warta-Boleslawiecka (88 MW), Piaskownia Obora (50 MW), Tarnówek (3 MW), Kalinówka (2 MW) and Polkowice (3.5 MW), design work was resumed and activities were initiated for obtaining grid connection consent for 4 wind power plant locations as part of the Radwanice-Zukowice project (30-40 MW).</t>
  </si>
  <si>
    <t>Positive impact</t>
  </si>
  <si>
    <t>Negative impact</t>
  </si>
  <si>
    <t>Exploration effects resulting in expansion of the resource base are a major factor in maintaining/increasing mining levels in the long term. At the same time, the results of exploration determine the level of employment in KGHM and in local companies cooperating with KGHM.</t>
  </si>
  <si>
    <t>Exploration generally does not exert a significant negative impact on the environment and the local community, as is the case of the next stage of the business model, i.e. mining. In 2023, no habitat disturbance, land erosion, water pollution, dust or noise emissions occurred at the stage indicated. In the longer term, exploration may lead to displacement or impacts on the landscape; however, the Company assesses the risk of their occurrence as low.</t>
  </si>
  <si>
    <t>Conducting mining, processing and smelting activities in 2023 allowed for  maintaining and creating new jobs, both in KGHM and in cooperating companies.
The operation of the company therefore directly translates into an economic contribution, supporting local development (e.g. through the expansion of infrastructure by the local government, to which taxes are paid, education of young people - future employees) and national development (e.g. the “copper” tax).
The production of electrolytic copper enables marketing of a top quality raw material with application in many fields, including green transformation projects, electronics or medicine.
Copper is the key material in renewable energy technologies such as wind turbines, solar panels and electric vehicles. The development of these sectors is supported by copper mining as it provides the raw material needed for these technologies, contributing to the transition towards a more sustainable energy future.
The by-products of the copper production process (e.g. precious metals, molybdenum, rhenium) offer a range of products that are indispensable to many industries in the contemporary economy. 
Parallel to its technological activities, KGHM supported initiatives in the area of corporate social responsibility, investing, among other things, in educational or pro-health projects.</t>
  </si>
  <si>
    <t>The mining and processing of copper ores involves negative environmental impacts. Natural habitats may suffer, which in turn can translate into a loss of biodiversity and the disruption of the population of fauna and flora species.
Copper acquisition can result in the release of heavy metals and other pollutants into nearby water sources. Moreover, the disposal of mining waste, including flotation waste, can lead to soil degradation. 
The processing and smelting processes used to extract copper from ore can result in the release of air pollutants.
In some cases, activities directly and indirectly related to mining may require the clearing of forests for infrastructure development. Deforestation contributes to landscape disturbance, loss of carbon sinks, increases greenhouse gas emissions and has a negative impact on biodiversity.
Pollutant emissions are maintained under the relevant environmental permits.
KGHM's technological processes require substantial amounts of energy, which still mainly originates from fossil fuels, translating into the consumption of non-renewable resources.
Furthermore, pollution associated with mining may pose health risks to workers and local communities. 
In addition, the dominant role of mining in the region can contribute to reduced economic diversification, which may negatively affect economic stability in the long term</t>
  </si>
  <si>
    <t>The processing of copper into new forms allows a wider range of uses for the raw material by diverse groups of users. The advancement of processing in KGHM allows access to markets close to the end customer (cooperation with, among others, manufacturers of cables, wires, flat bars and copper profiles).</t>
  </si>
  <si>
    <t>During the processing of electrolytic copper into further forms, emissions of pollutants to the environment occur, accompanied by high energy consumption, with coal still prevailing in the energy mix in Poland.</t>
  </si>
  <si>
    <t xml:space="preserve">Logistics associated with the sale of bulk products can have a negative impact on the environment (carbon footprint of transport) or local communities (noise, dust). </t>
  </si>
  <si>
    <t>Sales of the Group's main products in 2023 provided steady, stable revenue allowing high-grade raw material to be made available for a wide range of applications.
Moreover, the company's activities translated into the economic development of Poland through the payment of applicable taxes.</t>
  </si>
  <si>
    <t>The overarching goal of restoration is to improve the quality of the environment, in the best case beyond the framework imposed by regulations. Responsibly planned and executed restoration is key to reclaiming a degraded site and can deliver significant benefits to the natural environment and the local community.</t>
  </si>
  <si>
    <t>Introducing plant or animal species as part of restoration can disrupt local ecosystems and pose a threat to natural biodiversity. 
Temporary disruptions associated with, for example, the operation of heavy equipment may occur when conducting the work involving restoration processes. Inadequately performed restoration may lead to destabilisation of the ground - land settlement/slumping.</t>
  </si>
  <si>
    <t>Policies related to pollution</t>
  </si>
  <si>
    <t>Targets related to pollution</t>
  </si>
  <si>
    <t>Pollution of air, water and soil</t>
  </si>
  <si>
    <t>Quantity of each pollutant listed in Annex II of the E-PRTR (European Pollutant Release and Transfer Register) emitted to air, water and soil</t>
  </si>
  <si>
    <t>Substances of concern and substances of very high concern</t>
  </si>
  <si>
    <t>Anticipated financial effects from pollution-related impacts, risks and opportunities</t>
  </si>
  <si>
    <t>Policy related to water and marine resources</t>
  </si>
  <si>
    <t>Practices related to sustainable oceans and seas</t>
  </si>
  <si>
    <t>Activities and resources related to water and marine resources</t>
  </si>
  <si>
    <t>Targets related to water and marine resources</t>
  </si>
  <si>
    <t>Water consumption</t>
  </si>
  <si>
    <t>Total amount of water recycled and reused</t>
  </si>
  <si>
    <t>Total amount of water consumed in cubic meters per net revenue of own operations</t>
  </si>
  <si>
    <t xml:space="preserve">Anticipated financial effects from material water and marine resources-related risks and opportunities </t>
  </si>
  <si>
    <t>Transformation plan in terms of biodiversity and ecosystem and including biodiversity and ecosystems in the strategy and business model</t>
  </si>
  <si>
    <t>Policy related to biodiversity and ecosystems</t>
  </si>
  <si>
    <t>Sustainable land / agriculture practices or policies</t>
  </si>
  <si>
    <t>Sustainable oceans / seas practices or policies</t>
  </si>
  <si>
    <t>Policies to address deforestation</t>
  </si>
  <si>
    <t>Actions and resources related to biodiversity and ecosystems</t>
  </si>
  <si>
    <t>Targets related to biodiversity and ecosystems</t>
  </si>
  <si>
    <t>Impact metrics related to biodiversity and ecosystems change</t>
  </si>
  <si>
    <t>Policies related to the use of resources and circular economy</t>
  </si>
  <si>
    <t>Activities and resources related to the use of resources and circular economy</t>
  </si>
  <si>
    <t>Goals related to the use of resources and circular economy</t>
  </si>
  <si>
    <t>Impact of resources (use of raw materials and consumables)</t>
  </si>
  <si>
    <t>Impact of resources (products and materials put into circulation and waste generated)</t>
  </si>
  <si>
    <t>Non-recycled waste</t>
  </si>
  <si>
    <t>Hazardous waste and radioactive waste</t>
  </si>
  <si>
    <t>Anticipated financial effects from biodiversity and ecosystem-related impacts, risks and opportunities</t>
  </si>
  <si>
    <t>Anticipated financial effects from resource use and circular economy-related impacts, risks and opportunities</t>
  </si>
  <si>
    <t>Social disclosures</t>
  </si>
  <si>
    <t>Policies related to own workforce</t>
  </si>
  <si>
    <t>Obligations in terms of policy concerning the respect for human rights</t>
  </si>
  <si>
    <t>Due diligence strategies in relation to issues covered by the International Labour Organisation’s relevant conventions</t>
  </si>
  <si>
    <t>Procedures and measures for preventing trafficking in human beings</t>
  </si>
  <si>
    <t>Workplace accident prevention policy or management system</t>
  </si>
  <si>
    <t>Processes for engaging with own workers and workers’ representatives about impacts</t>
  </si>
  <si>
    <t>Processes to remediate negative impacts and channels for own workers to raise concerns</t>
  </si>
  <si>
    <t>Complaints-handling mechanism</t>
  </si>
  <si>
    <t>Taking action on material impacts on own workforce, and approaches to mitigating material risks and pursuing material opportunities related to own workforce, and effectiveness of those actions</t>
  </si>
  <si>
    <t>Targets related to managing material negative impacts, advancing positive impacts, and managing material risks and opportunities</t>
  </si>
  <si>
    <t>Characteristics of the undertaking’s employees</t>
  </si>
  <si>
    <t>Characteristics of non-employee workers in the undertaking’s own workforce</t>
  </si>
  <si>
    <t>Scope of collective bargaining and social dialogue</t>
  </si>
  <si>
    <t>Diversity indicators</t>
  </si>
  <si>
    <t>Adequate wages</t>
  </si>
  <si>
    <t>Social protection</t>
  </si>
  <si>
    <t>Percentage of persons with disabilities</t>
  </si>
  <si>
    <t>Training and skills development indicators</t>
  </si>
  <si>
    <t>Health and Safety indicators</t>
  </si>
  <si>
    <t>Number of fatalities as a result of work-related injuries and work-related ill health</t>
  </si>
  <si>
    <t>Number of days lost to work-related injuries and fatalities from work-related accidents, work-related ill health and fatalities from ill health</t>
  </si>
  <si>
    <t>Work-life balance</t>
  </si>
  <si>
    <t>Compensation indicators (pay gap and total compensation)</t>
  </si>
  <si>
    <t>Unadjusted gender pay gap</t>
  </si>
  <si>
    <t>Excessive CEO pay ratio</t>
  </si>
  <si>
    <t>Incidents, complaints and severe human rights impacts and incidents</t>
  </si>
  <si>
    <t>Incidents of discrimination</t>
  </si>
  <si>
    <t>Non-compliance with the UN Guiding Principles on Business and Human Rights or the OECD Guidelines</t>
  </si>
  <si>
    <t>Policies related to value chain workers</t>
  </si>
  <si>
    <t>Violations of UNGC principles and OECD</t>
  </si>
  <si>
    <t>Processes for engaging with value chain workers about impacts</t>
  </si>
  <si>
    <t>Processes to remediate negative impacts and channels for value chain workers to raise concerns</t>
  </si>
  <si>
    <t>Taking action on material impacts on value chain workers, and approaches to managing material risks and pursuing material opportunities related to value chain workers, and effectiveness of those actions, metrics</t>
  </si>
  <si>
    <t>Severe human rights issues and incidents connected to its upstream and downstream value chain</t>
  </si>
  <si>
    <t>Targets related to managing material negative impacts, advancing positive impacts, and managing material risks and opportunities related to value chain workers</t>
  </si>
  <si>
    <t>Policies related to affected communities</t>
  </si>
  <si>
    <t>Processes for engaging with affected communities about impacts</t>
  </si>
  <si>
    <t>Processes to remediate negative impacts and channels for affected communities to raise concerns</t>
  </si>
  <si>
    <t>Taking action on material impacts, and approaches to mitigating material risks and pursuing material opportunities related to affected communities, and effectiveness of those actions and approaches</t>
  </si>
  <si>
    <t>Human rights issues and incidents</t>
  </si>
  <si>
    <t>Consumers and end users</t>
  </si>
  <si>
    <t>CENTROZlOM WROClAW S.A.</t>
  </si>
  <si>
    <t>Uzdrowiska Klodzkie S.A. - Grupa PGU</t>
  </si>
  <si>
    <t>Uzdrowisko Polczyn</t>
  </si>
  <si>
    <t>Zaglebie Lubin S.A.</t>
  </si>
  <si>
    <t>International companies - indirect subsidiaries - KGHM ZANAM S.A. (99%) and Przedsiebiorstwo Budowy 
Kopaln PeBeKa S.A. (1%)</t>
  </si>
  <si>
    <t>Walcownia Metali Nieżelaznych „LABEDY” S.A.</t>
  </si>
  <si>
    <t>POL-MIEDZ TRANS sp. z o.o.</t>
  </si>
  <si>
    <t>Scope</t>
  </si>
  <si>
    <t>- circumstances in which corruption may occur in connection with the duties performed, how to recognise the symptoms of corrupt activities and key corruption risk indicators, how to prevent, avoid and respond to corrupt solicitations or offers, and the potential consequences of corruption;
- the role of Employees in ensuring the effectiveness of the Corruption Risk Management/Anti-corruption Action Management System and the resulting benefits for the Organisational Unit and/or the KGHM Group as a whole;
- the potential consequences of failing to comply with the requirements of the Corruption Risk Management/Anti-corruption Action Management System and violations of the Anti-corruption Policy and internal anti-corruption regulations;
- paths of submitting comments and concerns regarding the functioning of the Corruption Risk Management/Anti-corruption Action Management System and suspected breaches of the Anti-corruption Policy and regulations as well as the benefits of reporting suspected corruption.
- matters relating to the Code of Ethics and Anti-Abuse Procedure</t>
  </si>
  <si>
    <t>Number of employees trained (incl. managers)</t>
  </si>
  <si>
    <t xml:space="preserve">1 786 persons </t>
  </si>
  <si>
    <t>Data refers to all employees in the Head Office, Divisions, selected domestic Group companies, including persons in managerial positions</t>
  </si>
  <si>
    <t>Conflict of interest</t>
  </si>
  <si>
    <r>
      <rPr>
        <b/>
        <sz val="8"/>
        <color theme="1"/>
        <rFont val="Open Sans"/>
        <family val="2"/>
        <charset val="238"/>
      </rPr>
      <t>3 731 persons</t>
    </r>
    <r>
      <rPr>
        <sz val="8"/>
        <color theme="1"/>
        <rFont val="Open Sans"/>
        <family val="2"/>
        <charset val="238"/>
      </rPr>
      <t xml:space="preserve">
</t>
    </r>
    <r>
      <rPr>
        <sz val="8"/>
        <rFont val="Open Sans"/>
        <family val="2"/>
        <charset val="238"/>
      </rPr>
      <t>(414 persons)</t>
    </r>
  </si>
  <si>
    <r>
      <rPr>
        <b/>
        <sz val="8"/>
        <color theme="1"/>
        <rFont val="Open Sans"/>
        <family val="2"/>
        <charset val="238"/>
      </rPr>
      <t>53 persons</t>
    </r>
    <r>
      <rPr>
        <sz val="8"/>
        <color theme="1"/>
        <rFont val="Open Sans"/>
        <family val="2"/>
        <charset val="238"/>
      </rPr>
      <t xml:space="preserve">
(15 persons)</t>
    </r>
  </si>
  <si>
    <r>
      <rPr>
        <b/>
        <sz val="8"/>
        <color theme="1"/>
        <rFont val="Open Sans"/>
        <family val="2"/>
        <charset val="238"/>
      </rPr>
      <t>47 persons</t>
    </r>
    <r>
      <rPr>
        <sz val="8"/>
        <color theme="1"/>
        <rFont val="Open Sans"/>
        <family val="2"/>
        <charset val="238"/>
      </rPr>
      <t xml:space="preserve">
(24 persons)</t>
    </r>
  </si>
  <si>
    <r>
      <rPr>
        <b/>
        <sz val="8"/>
        <color theme="1"/>
        <rFont val="Open Sans"/>
        <family val="2"/>
        <charset val="238"/>
      </rPr>
      <t>105 persons</t>
    </r>
    <r>
      <rPr>
        <sz val="8"/>
        <color theme="1"/>
        <rFont val="Open Sans"/>
        <family val="2"/>
        <charset val="238"/>
      </rPr>
      <t xml:space="preserve">
(19 persons)</t>
    </r>
  </si>
  <si>
    <r>
      <t xml:space="preserve">57 persons
</t>
    </r>
    <r>
      <rPr>
        <sz val="8"/>
        <color theme="1"/>
        <rFont val="Open Sans"/>
        <family val="2"/>
        <charset val="238"/>
      </rPr>
      <t>(57 persons)</t>
    </r>
  </si>
  <si>
    <t xml:space="preserve">Ethics and anti-corruption  </t>
  </si>
  <si>
    <t>Specialised, industry-specific training for employees of the Security and Loss Prevention Head Office Division</t>
  </si>
  <si>
    <t xml:space="preserve">Specialised, industry-specific training for employees of the Security and Loss Prevention Division and Heads of Security Units in the Divisions and in 8 Group Companies </t>
  </si>
  <si>
    <t>Anti-corruption Management System according to ISO 37001</t>
  </si>
  <si>
    <t>Counter-intelligence prevention, cyber-intelligence and security conducted by the Internal Security Agency</t>
  </si>
  <si>
    <t>- issues related to handling whistleblower reports
- training with the participation of a Central Anti-Corruption Bureau officer on contemporary corruption risks and mechanisms</t>
  </si>
  <si>
    <t>- detecting and counteracting abuse in groups, including counteracting corruption in the KGHM Polska Miedz S.A. Group under the Anti-Corruption Management System (AMS)</t>
  </si>
  <si>
    <t>- the essence, intent and benefits of application of ISO 37001,</t>
  </si>
  <si>
    <t xml:space="preserve">- getting acquainted with and “familiarisation” with the requirements, definitions and scope of ISO 37001, </t>
  </si>
  <si>
    <t xml:space="preserve">- familiarisation with the roles and responsibilities of management in the AMS, </t>
  </si>
  <si>
    <t>- process management, system procedures, process identification,</t>
  </si>
  <si>
    <t>- auditing rules,</t>
  </si>
  <si>
    <t>- principles of AMS integration based on the process approach with other systems.</t>
  </si>
  <si>
    <t>- conflict of interest</t>
  </si>
  <si>
    <r>
      <t>-</t>
    </r>
    <r>
      <rPr>
        <sz val="8"/>
        <rFont val="Open Sans"/>
        <family val="2"/>
        <charset val="238"/>
      </rPr>
      <t> broadly understood security of business entities, including in the area of counteracting economic crime, addressed to the management of the KGHM Group</t>
    </r>
  </si>
  <si>
    <t>Topics</t>
  </si>
  <si>
    <t>Name of the project</t>
  </si>
  <si>
    <t>Environment</t>
  </si>
  <si>
    <t>Taxonomy</t>
  </si>
  <si>
    <t>Explosives for civil use</t>
  </si>
  <si>
    <t>Social security</t>
  </si>
  <si>
    <t>Labour law</t>
  </si>
  <si>
    <t>Spatial planning</t>
  </si>
  <si>
    <t>Taxes</t>
  </si>
  <si>
    <t>Climate</t>
  </si>
  <si>
    <t>OHS</t>
  </si>
  <si>
    <t>- Support program for energy-intensive enterprises for 2023
- Draft Regulation of the Council of Ministers on providing information and data necessary for the execution of investment in terms of construction of a nuclear energy facility and accompanying investments
- Draft Regulation of the Council of Ministers on the detailed scope of the preliminary assessment of the site intended for the location of a nuclear energy facility
- Draft Regulation of the Ministry of Climate and Environment amending the Regulation on detailed principles for shaping and calculating tariffs and settlements for heat supply</t>
  </si>
  <si>
    <t>- European Union Stakeholder Request Mechanism on Taxonomy
- A delegated act concerning taxonomy, establishing additional technical eligibility criteria for determining the conditions under which certain economic activities qualify as making a significant contribution to climate change mitigation or adaptation, as well as determining whether the activity does not cause serious harm to any other environmental goals
- Delegated act on taxonomy and technical qualification criteria aimed at determining the conditions under which the economic activity qualifies as making a significant contribution to the sustainable use and conservation of water and marine resources, to the transition to a circular economy, to pollution prevention and control, or to the protection and restoration of biodiversity and ecosystems, as well as whether that economic activity does not cause serious harm to any other environmental goals</t>
  </si>
  <si>
    <t>- Draft Act on explosives for civil use</t>
  </si>
  <si>
    <t>- Draft Regulation of the Minister of Family and Social Policy amending the regulation on the detailed principles for determining the basis for the assessment of contributions for pension and disability insurance</t>
  </si>
  <si>
    <t>- Draft Act on the protection of whistleblowers
- Draft Act on collective labour disputes</t>
  </si>
  <si>
    <t>- Draft Regulation of the Minister of Development and Technology on the definition of a model form for the application for a spatial planning act
- Draft Regulation of the Minister of Development and Technology concerning the method of preparing a draft municipal general plan
- Draft Regulation of the Minister of Development and Technology on defining the form of the application for establishing the location of a public purpose investment or development conditions
- Draft Act amending the Act on spatial planning and development and certain other acts</t>
  </si>
  <si>
    <t>- Draft Regulation of the Minister of Finance on additional data to be added to the books to be submitted under the Act on Corporate Income Tax
- Act on Corporate Income Tax
- Act on the minerals extraction tax</t>
  </si>
  <si>
    <t>- Proposal for a regulation - Net Zero Industry Act
- Industrial carbon management strategy</t>
  </si>
  <si>
    <t>- Proposal for a regulation - Critical Raw Materials Act
- Draft regulation of the Minister of State Assets on mining and mine rescue qualifications</t>
  </si>
  <si>
    <t>- Draft Directive of the European Parliament and of the Council amending Council Directive 98/24/EC and Directive 2004/37/EC of the European Parliament and of the Council as regards limit values for lead and its inorganic compounds and diisocyanates, COM (2023) 071
- Regulation of the Minister of the Family, Labour and Social Policy of 12 June 2018 on the maximum permissible concentrations and intensities of factors harmful to health in the working environment
- Draft Regulation of the Minister of Family and Social Policy amending the Regulation on health and safety at work in workplaces equipped with screen monitors</t>
  </si>
  <si>
    <t>- Amendment to the Water Framework Directive (WFD), the Environmental Quality Standards Directive (EQSD) and the Groundwater Directive (GWD)
- Draft Act on Revitalisation of the Odra River
- Draft regulation amending the regulation on substances particularly harmful to the aquatic environment and the conditions to be met when discharging waste water into waters or into the ground, and when discharging rainwater or snowmelt into waters or into water facilities.
- Draft regulation on unit rates of fees for water services
- Revision of the Air Quality Directive
- Industrial Emissions Directive (IED)
- Proposal for Directive on soil monitoring
- Draft regulation on the assessment of the existence of a significant risk to human health or the environment in the event of surface contamination.
- Regulation on Ecodesign for Sustainable Products (ESPR)
- Draft Resolution of the Council of Ministers on the establishment of a multi-annual program entitled Comprehensive development of the Middle Odra River</t>
  </si>
  <si>
    <t>Average time of invoice settlement by an entity [days]</t>
  </si>
  <si>
    <t>Number of court proceedings currently pending in relation to late payments</t>
  </si>
  <si>
    <t>Number of court proceedings currently pending in relation to late payments to SMEs</t>
  </si>
  <si>
    <t>Percentage of payments to suppliers made on time (%)</t>
  </si>
  <si>
    <t>no data</t>
  </si>
  <si>
    <t>Abroad</t>
  </si>
  <si>
    <t>* biuro maklerskie, dom maklerski = brokerage house</t>
  </si>
  <si>
    <t>Structure of gender diversity</t>
  </si>
  <si>
    <t>Structure of age diversity</t>
  </si>
  <si>
    <t>Employment in KGHM Polska Miedz S.A.</t>
  </si>
  <si>
    <t>Supervisory Board of KGHM Polska Miedz S.A.</t>
  </si>
  <si>
    <t>Management Board of KGHM Polska Miedz S.A.</t>
  </si>
  <si>
    <t>Women</t>
  </si>
  <si>
    <t>Men</t>
  </si>
  <si>
    <t>&lt; 40 years</t>
  </si>
  <si>
    <t>40-50 years</t>
  </si>
  <si>
    <t>51-60 years</t>
  </si>
  <si>
    <t>&gt; 60 years</t>
  </si>
  <si>
    <t>&lt; 5 years</t>
  </si>
  <si>
    <t>5-10 years</t>
  </si>
  <si>
    <t>11-20 years</t>
  </si>
  <si>
    <t>&gt; 20 years</t>
  </si>
  <si>
    <t>The Company does not have a formally expressed Diversity policy for the Management Board and the Supervisory Board. However, diversity management applies to the members of the Supervisory Board and the Management Board of KGHM Polska Miedz S.A. The management and supervisory teams were composed of persons of various genders, ages and experiences.</t>
  </si>
  <si>
    <t>Time perspective</t>
  </si>
  <si>
    <t>Period</t>
  </si>
  <si>
    <t>Years</t>
  </si>
  <si>
    <t>2024 – 2025</t>
  </si>
  <si>
    <t xml:space="preserve">2025 – 2030 </t>
  </si>
  <si>
    <t>2030 – 2050</t>
  </si>
  <si>
    <t>up to 1 year</t>
  </si>
  <si>
    <t>from 1 to 5 years</t>
  </si>
  <si>
    <t>over 5 years</t>
  </si>
  <si>
    <t>Short</t>
  </si>
  <si>
    <t>Medium</t>
  </si>
  <si>
    <t>Long</t>
  </si>
  <si>
    <t>[1] Stated Policies Scenario - a scenario resulting from the policies currently in force
[2] Sustainable Development Scenario - includes meeting the Paris Agreement targets and assumes energy production from renewable sources only
[3] Climate Neutrality Scenario up to 2050 - supplements SDS and assumes energy production from renewable sources only
[4] RCP4.5 scenario (Representative Concentration Pathways) - estimates the amount of radiative forcing by greenhouse gases in the year 2100 by 4.5 W/m2
[5] RCP8.5 scenario (Representative Concentration Pathways) - estimates the amount of radiative forcing by greenhouse gases in the year 2100 by 8.5 W/m2</t>
  </si>
  <si>
    <t xml:space="preserve">In the first step of the risk management process (Definition Context), KGHM considered climate change by performing a scenario analysis, based on recognized reports of the Intergovernmental Panel on Climate Change (IPCC) and the International Energy Agency (IEA). The above analysis is currently conducted on the basis of 5 baseline scenarios: Stated Policies Scenario (STEPS) [1] , Sustainable Development Scenario (SDS) [2], Net Zero Emissions by 2050 (NZE2050) [3], RCP4.5 [4] and RCP8.5 [5]. </t>
  </si>
  <si>
    <t>In the scenario analysis, the assumptions are considered in three time horizons: short-term (2024 2025), medium-term from 1 to 5 years and long-term (2030), over 5 years (2050), making a number of assumptions:</t>
  </si>
  <si>
    <r>
      <t xml:space="preserve">-      for </t>
    </r>
    <r>
      <rPr>
        <b/>
        <sz val="8"/>
        <color theme="1"/>
        <rFont val="Open Sans"/>
        <family val="2"/>
        <charset val="238"/>
      </rPr>
      <t>scenarios examining transition-related risks</t>
    </r>
    <r>
      <rPr>
        <sz val="8"/>
        <color theme="1"/>
        <rFont val="Open Sans"/>
        <family val="2"/>
        <charset val="238"/>
      </rPr>
      <t>, in terms of the implementation of the adopted climate policy and the resulting changes in parameters relevant from KGHM’s perspective: e.g. prices of emission allowances, energy consumption, changes in demand for copper,</t>
    </r>
  </si>
  <si>
    <t>At the same time, KGHM has started work on identifying and assessing the impact of climate risk on financial and non-financial reporting with the aim of, inter alia, determining the consistency of the climate scenarios used with the critical climate assumptions used in financial reporting.</t>
  </si>
  <si>
    <t>More about scenario analyses, the impact of climate change on KGHM Polska Miedz S.A. in the source document (chapter 4.2.2)</t>
  </si>
  <si>
    <t>Marek Swider</t>
  </si>
  <si>
    <t>Mirosław Kidon</t>
  </si>
  <si>
    <t>Members of the management or supervisory bodies of the KGHM Group holding concurrently public administration positions in 2023:
- Tomasz Zdzikot, President of the Management Board - by virtue of serving as the Chairman of the Team of Public Advisors to the Minister of National Defence on Cyber Security from November 2021,
- Marek Wojtkow, Member of the Supervisory Board - by virtue of acting in the capacity of Deputy Director of the Regional Branch of the Agency for the Restructuring and Modernisation of Agriculture in Wrocław from 2019,
- Piotr Ziubroniewicz, Member of the Supervisory Board - by virtue of acting as the Vice President of the National Real Estate Holding from January 2022.</t>
  </si>
  <si>
    <t>Position</t>
  </si>
  <si>
    <t>Name and surname</t>
  </si>
  <si>
    <t>Member of the Management Board - President of the Management Board</t>
  </si>
  <si>
    <t>Member of the Management Board - Vice President of the Management Board</t>
  </si>
  <si>
    <t>Potentially-due variable remuneration for 2023
[PLN thousand]</t>
  </si>
  <si>
    <t>As at the day of preparation of the Report, data related to Scope 3 greenhouse gas emission was not available. This information will be published in a separate procedure. The Company will take appropriate steps to ensure that up-to-date information can be included in future years' reports. Moreover, the company is working on setting the reduction targets for Scope 3 emission, including determining of the base year.</t>
  </si>
  <si>
    <t>y/y change, base</t>
  </si>
  <si>
    <t xml:space="preserve">y/y change (%), base </t>
  </si>
  <si>
    <t>y/y change</t>
  </si>
  <si>
    <t xml:space="preserve">y/y change (%) </t>
  </si>
  <si>
    <t>2030 target</t>
  </si>
  <si>
    <t>2050 target</t>
  </si>
  <si>
    <t>2020
Base year</t>
  </si>
  <si>
    <t>SCOPE 1 greenhouse gas emissions</t>
  </si>
  <si>
    <t xml:space="preserve">Gross greenhouse gas emissions </t>
  </si>
  <si>
    <t>Percentage of emissions from regulated emission trading schemes (%)</t>
  </si>
  <si>
    <t>SCOPE 2 greenhouse gas emissions</t>
  </si>
  <si>
    <t>location-based method</t>
  </si>
  <si>
    <t>market-based method</t>
  </si>
  <si>
    <t>Greenhouse gas emissions, TOTAL Scope 1 and 2</t>
  </si>
  <si>
    <t xml:space="preserve">Greenhouse gas emissions </t>
  </si>
  <si>
    <t>TOTAL greenhouse gas emissions</t>
  </si>
  <si>
    <t xml:space="preserve">market-based method </t>
  </si>
  <si>
    <t xml:space="preserve">-     Purchase of goods and services  </t>
  </si>
  <si>
    <t xml:space="preserve">-     Investment goods </t>
  </si>
  <si>
    <t xml:space="preserve">-     Activities related to fuel and energy (not included in Scope 1 or 2) </t>
  </si>
  <si>
    <t xml:space="preserve">-     Upstream transport and distribution </t>
  </si>
  <si>
    <t xml:space="preserve">-     Waste generated within the operation </t>
  </si>
  <si>
    <t xml:space="preserve">-     Business travel </t>
  </si>
  <si>
    <t xml:space="preserve">-     Employees’ commuting to work </t>
  </si>
  <si>
    <t xml:space="preserve">-     Leased senior assets </t>
  </si>
  <si>
    <t xml:space="preserve">-     Downstream transport </t>
  </si>
  <si>
    <t xml:space="preserve">-     Processing of products sold </t>
  </si>
  <si>
    <t xml:space="preserve">-     Use of products sold </t>
  </si>
  <si>
    <t xml:space="preserve">-     Processing of products sold at end of life </t>
  </si>
  <si>
    <t xml:space="preserve">-     Leased junior assets </t>
  </si>
  <si>
    <t xml:space="preserve">-     Franchise </t>
  </si>
  <si>
    <t xml:space="preserve">-     Investments </t>
  </si>
  <si>
    <t>SCOPE 3 greenhouse gas emissions [6]</t>
  </si>
  <si>
    <t>SCOPE 1 greenhouse gas emissions [7]</t>
  </si>
  <si>
    <t xml:space="preserve">location-based method </t>
  </si>
  <si>
    <t>SCOPE 2 greenhouse gas emissions [7]</t>
  </si>
  <si>
    <t>Greenhouse gas emissions, TOTAL Scope 1 and 2 [7]</t>
  </si>
  <si>
    <t xml:space="preserve">-     Purchase of goods and services </t>
  </si>
  <si>
    <t>SCOPE 3 greenhouse gas emissions [8]</t>
  </si>
  <si>
    <t>[7] The KGHM Group is in the process of preparing the Climate Policy including determination of reduction targets and the base year.</t>
  </si>
  <si>
    <t>[8] As at the day of preparation of the Report, data related to Scope 3 greenhouse gas emission was not available. This information will be published in a separate procedure. The Group will take appropriate steps to ensure that up-to-date information can be included in reports for subsequent years. Moreover, the company is working on setting the reduction targets for Scope 3 emission, including determining of the base year.</t>
  </si>
  <si>
    <t>[6] As at the day of preparation of the Report, data related to Scope 3 greenhouse gas emission was not available. This information will be published in a separate procedure. The Company will take appropriate steps to ensure that up-to-date information can be included in future years' reports. Moreover, the company is working on setting the reduction targets for Scope 3 emission, including determining of the base year.</t>
  </si>
  <si>
    <t>Name of task/initiative</t>
  </si>
  <si>
    <t>BAT-associated emission levels (BAT-AEL)
Expected adaptation to BAT</t>
  </si>
  <si>
    <t xml:space="preserve">Effects </t>
  </si>
  <si>
    <t>Dust – decrease by 97%
As – decrease by 84%</t>
  </si>
  <si>
    <t>As – decrease by 84%</t>
  </si>
  <si>
    <t>Dust – decrease by 68%</t>
  </si>
  <si>
    <t>Reduction of fugitive emissions</t>
  </si>
  <si>
    <t>December  2020</t>
  </si>
  <si>
    <t>October 2019</t>
  </si>
  <si>
    <t>March 2021</t>
  </si>
  <si>
    <t>August 2023</t>
  </si>
  <si>
    <t>May 2021</t>
  </si>
  <si>
    <t>HML- Modernisation of the Psz.1 bag filter dedusting system and PSZ2 and Psz3 cassette filters in the Shaft Furnaces</t>
  </si>
  <si>
    <t>Following the implementation of the BAT-As Program, the emission of arsenic from metallurgical production by KGHM Polska Miedz S.A. into the air continues to decline. The arsenic emission ratio from metallurgical production decreased by 82% in 2023 vs. 2018.</t>
  </si>
  <si>
    <r>
      <t>Dust – 3÷5 mg/m</t>
    </r>
    <r>
      <rPr>
        <vertAlign val="subscript"/>
        <sz val="8"/>
        <rFont val="Open Sans"/>
        <family val="2"/>
        <charset val="238"/>
      </rPr>
      <t>n</t>
    </r>
    <r>
      <rPr>
        <vertAlign val="superscript"/>
        <sz val="8"/>
        <rFont val="Open Sans"/>
        <family val="2"/>
        <charset val="238"/>
      </rPr>
      <t xml:space="preserve">3 </t>
    </r>
    <r>
      <rPr>
        <sz val="8"/>
        <rFont val="Open Sans"/>
        <family val="2"/>
        <charset val="238"/>
      </rPr>
      <t>(</t>
    </r>
    <r>
      <rPr>
        <b/>
        <sz val="8"/>
        <rFont val="Open Sans"/>
        <family val="2"/>
        <charset val="238"/>
      </rPr>
      <t>BAT 38</t>
    </r>
    <r>
      <rPr>
        <sz val="8"/>
        <rFont val="Open Sans"/>
        <family val="2"/>
        <charset val="238"/>
      </rPr>
      <t>)</t>
    </r>
  </si>
  <si>
    <r>
      <t>Dust – &lt; 1 mg/m</t>
    </r>
    <r>
      <rPr>
        <vertAlign val="subscript"/>
        <sz val="8"/>
        <rFont val="Open Sans"/>
        <family val="2"/>
        <charset val="238"/>
      </rPr>
      <t>n</t>
    </r>
    <r>
      <rPr>
        <vertAlign val="superscript"/>
        <sz val="8"/>
        <rFont val="Open Sans"/>
        <family val="2"/>
        <charset val="238"/>
      </rPr>
      <t>3</t>
    </r>
  </si>
  <si>
    <r>
      <t>Dust – &lt; 1 mg/m</t>
    </r>
    <r>
      <rPr>
        <vertAlign val="subscript"/>
        <sz val="8"/>
        <rFont val="Open Sans"/>
        <family val="2"/>
        <charset val="238"/>
      </rPr>
      <t>n</t>
    </r>
    <r>
      <rPr>
        <vertAlign val="superscript"/>
        <sz val="8"/>
        <rFont val="Open Sans"/>
        <family val="2"/>
        <charset val="238"/>
      </rPr>
      <t>3</t>
    </r>
    <r>
      <rPr>
        <sz val="8"/>
        <rFont val="Open Sans"/>
        <family val="2"/>
        <charset val="238"/>
      </rPr>
      <t xml:space="preserve">
As – &lt; 0,05 mg/m</t>
    </r>
    <r>
      <rPr>
        <vertAlign val="subscript"/>
        <sz val="8"/>
        <rFont val="Open Sans"/>
        <family val="2"/>
        <charset val="238"/>
      </rPr>
      <t>n</t>
    </r>
    <r>
      <rPr>
        <vertAlign val="superscript"/>
        <sz val="8"/>
        <rFont val="Open Sans"/>
        <family val="2"/>
        <charset val="238"/>
      </rPr>
      <t>3</t>
    </r>
    <r>
      <rPr>
        <sz val="8"/>
        <rFont val="Open Sans"/>
        <family val="2"/>
        <charset val="238"/>
      </rPr>
      <t>, average 0,02 mg/m</t>
    </r>
    <r>
      <rPr>
        <vertAlign val="subscript"/>
        <sz val="8"/>
        <rFont val="Open Sans"/>
        <family val="2"/>
        <charset val="238"/>
      </rPr>
      <t>n</t>
    </r>
    <r>
      <rPr>
        <vertAlign val="superscript"/>
        <sz val="8"/>
        <rFont val="Open Sans"/>
        <family val="2"/>
        <charset val="238"/>
      </rPr>
      <t>3</t>
    </r>
  </si>
  <si>
    <r>
      <t>As – &lt; 0,02 mg/m</t>
    </r>
    <r>
      <rPr>
        <vertAlign val="subscript"/>
        <sz val="8"/>
        <rFont val="Open Sans"/>
        <family val="2"/>
        <charset val="238"/>
      </rPr>
      <t>n</t>
    </r>
    <r>
      <rPr>
        <vertAlign val="superscript"/>
        <sz val="8"/>
        <rFont val="Open Sans"/>
        <family val="2"/>
        <charset val="238"/>
      </rPr>
      <t>3</t>
    </r>
    <r>
      <rPr>
        <sz val="8"/>
        <rFont val="Open Sans"/>
        <family val="2"/>
        <charset val="238"/>
      </rPr>
      <t>, average 0,01 mg/m</t>
    </r>
    <r>
      <rPr>
        <vertAlign val="subscript"/>
        <sz val="8"/>
        <rFont val="Open Sans"/>
        <family val="2"/>
        <charset val="238"/>
      </rPr>
      <t>n</t>
    </r>
    <r>
      <rPr>
        <vertAlign val="superscript"/>
        <sz val="8"/>
        <rFont val="Open Sans"/>
        <family val="2"/>
        <charset val="238"/>
      </rPr>
      <t>3</t>
    </r>
  </si>
  <si>
    <r>
      <t>SO</t>
    </r>
    <r>
      <rPr>
        <vertAlign val="subscript"/>
        <sz val="8"/>
        <rFont val="Open Sans"/>
        <family val="2"/>
        <charset val="238"/>
      </rPr>
      <t>2</t>
    </r>
    <r>
      <rPr>
        <sz val="8"/>
        <rFont val="Open Sans"/>
        <family val="2"/>
        <charset val="238"/>
      </rPr>
      <t xml:space="preserve"> – average 380 mg/m</t>
    </r>
    <r>
      <rPr>
        <vertAlign val="subscript"/>
        <sz val="8"/>
        <rFont val="Open Sans"/>
        <family val="2"/>
        <charset val="238"/>
      </rPr>
      <t>n</t>
    </r>
    <r>
      <rPr>
        <vertAlign val="superscript"/>
        <sz val="8"/>
        <rFont val="Open Sans"/>
        <family val="2"/>
        <charset val="238"/>
      </rPr>
      <t>3</t>
    </r>
  </si>
  <si>
    <t>Dust – decrease by 94%
As – decrease by 92%</t>
  </si>
  <si>
    <r>
      <t>Dust – &lt; 15 mg/m</t>
    </r>
    <r>
      <rPr>
        <vertAlign val="subscript"/>
        <sz val="8"/>
        <rFont val="Open Sans"/>
        <family val="2"/>
        <charset val="238"/>
      </rPr>
      <t>n</t>
    </r>
    <r>
      <rPr>
        <vertAlign val="superscript"/>
        <sz val="8"/>
        <rFont val="Open Sans"/>
        <family val="2"/>
        <charset val="238"/>
      </rPr>
      <t>3</t>
    </r>
    <r>
      <rPr>
        <sz val="8"/>
        <rFont val="Open Sans"/>
        <family val="2"/>
        <charset val="238"/>
      </rPr>
      <t>, average 9,5 mg/m</t>
    </r>
    <r>
      <rPr>
        <vertAlign val="subscript"/>
        <sz val="8"/>
        <rFont val="Open Sans"/>
        <family val="2"/>
        <charset val="238"/>
      </rPr>
      <t>n</t>
    </r>
    <r>
      <rPr>
        <vertAlign val="superscript"/>
        <sz val="8"/>
        <rFont val="Open Sans"/>
        <family val="2"/>
        <charset val="238"/>
      </rPr>
      <t>3</t>
    </r>
  </si>
  <si>
    <r>
      <t>Dust – decrease by 91%
SO</t>
    </r>
    <r>
      <rPr>
        <vertAlign val="subscript"/>
        <sz val="8"/>
        <rFont val="Open Sans"/>
        <family val="2"/>
        <charset val="238"/>
      </rPr>
      <t>2</t>
    </r>
    <r>
      <rPr>
        <sz val="8"/>
        <rFont val="Open Sans"/>
        <family val="2"/>
        <charset val="238"/>
      </rPr>
      <t xml:space="preserve"> – decrease by 96%</t>
    </r>
  </si>
  <si>
    <t>HML - Construction of 2nd-stage wet dedusting system on the dryer dedusting units to reduce As emissions down to the BAT Conclusion levels</t>
  </si>
  <si>
    <t>HML - Design and construction of installation to eliminate arsenic from gases above the TM-16 casting machines</t>
  </si>
  <si>
    <t>HMG (P-1) Sealing of conveyor belt tightening stations for carrying copper concentrate and of the ore blending warehouse</t>
  </si>
  <si>
    <t>HMG (PG) Installation of ground de-leaded slag feeding into flash furnace</t>
  </si>
  <si>
    <t>HMG (P-31) Building a warehouse and storage area for lead-bearing materials</t>
  </si>
  <si>
    <t>Specify the required means of adaptation to prevent fugitive emissions from preliminary processing of natural, primary and secondary materials and their transport, or to reduce such emissions</t>
  </si>
  <si>
    <t>BAT 8 and BAT 25:</t>
  </si>
  <si>
    <t>Sealed conveyor systems were applied for transport and handling of dust generating concentrates, as well as fluxes and fine materials; mounting of roofs over conveyors for handling non-dust emitting solids (compliance with BAT8a, BAT8b, BAT25).</t>
  </si>
  <si>
    <t xml:space="preserve">Specifies methods to reduce the amount of copper production primary and secondary waste materials to be stored.
BAT 90:
Specifies the required adaptation method to prevent diffuse emissions from pre-treatment of raw materials, primary and secondary materials or to reduce the emissions (for lead production). </t>
  </si>
  <si>
    <t>A pneumatic transport system applied for dust-generating materials (compliance with BAT90a).</t>
  </si>
  <si>
    <t>The installation enables air-sealed transport of the waste material, i.e. de-leaded slag, to flash furnace for metal recovery (compliance with BAT54).</t>
  </si>
  <si>
    <t>Specifies the required adaptation method to prevent diffuse emissions from pre-treatment of raw materials, primary and secondary materials or to reduce the emissions (for lead production).</t>
  </si>
  <si>
    <t>An enclosed feed preparation building was built and the Feed Preparation Yard was equipped with water showers and an enclosed leachate collection system to reduce dust from feed preparation operations for the Lead Production Facility.</t>
  </si>
  <si>
    <r>
      <t>Dust – &lt; 15 mg/m</t>
    </r>
    <r>
      <rPr>
        <vertAlign val="subscript"/>
        <sz val="8"/>
        <rFont val="Open Sans"/>
        <family val="2"/>
        <charset val="238"/>
      </rPr>
      <t>n</t>
    </r>
    <r>
      <rPr>
        <vertAlign val="superscript"/>
        <sz val="8"/>
        <rFont val="Open Sans"/>
        <family val="2"/>
        <charset val="238"/>
      </rPr>
      <t>3</t>
    </r>
    <r>
      <rPr>
        <sz val="8"/>
        <rFont val="Open Sans"/>
        <family val="2"/>
        <charset val="238"/>
      </rPr>
      <t xml:space="preserve"> (</t>
    </r>
    <r>
      <rPr>
        <b/>
        <sz val="8"/>
        <rFont val="Open Sans"/>
        <family val="2"/>
        <charset val="238"/>
      </rPr>
      <t>BAT 44</t>
    </r>
    <r>
      <rPr>
        <sz val="8"/>
        <rFont val="Open Sans"/>
        <family val="2"/>
        <charset val="238"/>
      </rPr>
      <t>)</t>
    </r>
  </si>
  <si>
    <r>
      <t>Dust – 2÷5 mg/m</t>
    </r>
    <r>
      <rPr>
        <vertAlign val="subscript"/>
        <sz val="8"/>
        <rFont val="Open Sans"/>
        <family val="2"/>
        <charset val="238"/>
      </rPr>
      <t>n</t>
    </r>
    <r>
      <rPr>
        <vertAlign val="superscript"/>
        <sz val="8"/>
        <rFont val="Open Sans"/>
        <family val="2"/>
        <charset val="238"/>
      </rPr>
      <t>3</t>
    </r>
    <r>
      <rPr>
        <sz val="8"/>
        <rFont val="Open Sans"/>
        <family val="2"/>
        <charset val="238"/>
      </rPr>
      <t xml:space="preserve">  (</t>
    </r>
    <r>
      <rPr>
        <b/>
        <sz val="8"/>
        <rFont val="Open Sans"/>
        <family val="2"/>
        <charset val="238"/>
      </rPr>
      <t>BAT</t>
    </r>
    <r>
      <rPr>
        <sz val="8"/>
        <rFont val="Open Sans"/>
        <family val="2"/>
        <charset val="238"/>
      </rPr>
      <t xml:space="preserve"> </t>
    </r>
    <r>
      <rPr>
        <b/>
        <sz val="8"/>
        <rFont val="Open Sans"/>
        <family val="2"/>
        <charset val="238"/>
      </rPr>
      <t>140</t>
    </r>
    <r>
      <rPr>
        <sz val="8"/>
        <rFont val="Open Sans"/>
        <family val="2"/>
        <charset val="238"/>
      </rPr>
      <t>)
SO</t>
    </r>
    <r>
      <rPr>
        <vertAlign val="subscript"/>
        <sz val="8"/>
        <rFont val="Open Sans"/>
        <family val="2"/>
        <charset val="238"/>
      </rPr>
      <t>2</t>
    </r>
    <r>
      <rPr>
        <sz val="8"/>
        <rFont val="Open Sans"/>
        <family val="2"/>
        <charset val="238"/>
      </rPr>
      <t xml:space="preserve"> – 50÷480 mg/m</t>
    </r>
    <r>
      <rPr>
        <vertAlign val="subscript"/>
        <sz val="8"/>
        <rFont val="Open Sans"/>
        <family val="2"/>
        <charset val="238"/>
      </rPr>
      <t>n</t>
    </r>
    <r>
      <rPr>
        <vertAlign val="superscript"/>
        <sz val="8"/>
        <rFont val="Open Sans"/>
        <family val="2"/>
        <charset val="238"/>
      </rPr>
      <t>3</t>
    </r>
    <r>
      <rPr>
        <sz val="8"/>
        <rFont val="Open Sans"/>
        <family val="2"/>
        <charset val="238"/>
      </rPr>
      <t xml:space="preserve"> (</t>
    </r>
    <r>
      <rPr>
        <b/>
        <sz val="8"/>
        <rFont val="Open Sans"/>
        <family val="2"/>
        <charset val="238"/>
      </rPr>
      <t>BAT</t>
    </r>
    <r>
      <rPr>
        <sz val="8"/>
        <rFont val="Open Sans"/>
        <family val="2"/>
        <charset val="238"/>
      </rPr>
      <t xml:space="preserve"> </t>
    </r>
    <r>
      <rPr>
        <b/>
        <sz val="8"/>
        <rFont val="Open Sans"/>
        <family val="2"/>
        <charset val="238"/>
      </rPr>
      <t>142</t>
    </r>
    <r>
      <rPr>
        <sz val="8"/>
        <rFont val="Open Sans"/>
        <family val="2"/>
        <charset val="238"/>
      </rPr>
      <t>)</t>
    </r>
  </si>
  <si>
    <r>
      <t>Dust – 2÷5 mg/m</t>
    </r>
    <r>
      <rPr>
        <vertAlign val="subscript"/>
        <sz val="8"/>
        <rFont val="Open Sans"/>
        <family val="2"/>
        <charset val="238"/>
      </rPr>
      <t>n</t>
    </r>
    <r>
      <rPr>
        <vertAlign val="superscript"/>
        <sz val="8"/>
        <rFont val="Open Sans"/>
        <family val="2"/>
        <charset val="238"/>
      </rPr>
      <t>3</t>
    </r>
    <r>
      <rPr>
        <sz val="8"/>
        <rFont val="Open Sans"/>
        <family val="2"/>
        <charset val="238"/>
      </rPr>
      <t xml:space="preserve"> (</t>
    </r>
    <r>
      <rPr>
        <b/>
        <sz val="8"/>
        <rFont val="Open Sans"/>
        <family val="2"/>
        <charset val="238"/>
      </rPr>
      <t>BAT</t>
    </r>
    <r>
      <rPr>
        <sz val="8"/>
        <rFont val="Open Sans"/>
        <family val="2"/>
        <charset val="238"/>
      </rPr>
      <t xml:space="preserve"> </t>
    </r>
    <r>
      <rPr>
        <b/>
        <sz val="8"/>
        <rFont val="Open Sans"/>
        <family val="2"/>
        <charset val="238"/>
      </rPr>
      <t>39</t>
    </r>
    <r>
      <rPr>
        <sz val="8"/>
        <rFont val="Open Sans"/>
        <family val="2"/>
        <charset val="238"/>
      </rPr>
      <t>)</t>
    </r>
  </si>
  <si>
    <r>
      <t>Dust – decrease by 94%
SO</t>
    </r>
    <r>
      <rPr>
        <vertAlign val="subscript"/>
        <sz val="8"/>
        <rFont val="Open Sans"/>
        <family val="2"/>
        <charset val="238"/>
      </rPr>
      <t>2</t>
    </r>
    <r>
      <rPr>
        <sz val="8"/>
        <rFont val="Open Sans"/>
        <family val="2"/>
        <charset val="238"/>
      </rPr>
      <t xml:space="preserve"> – decrease by 98%</t>
    </r>
  </si>
  <si>
    <t>y/y change, 
base</t>
  </si>
  <si>
    <t xml:space="preserve">y/y change (%), 
base </t>
  </si>
  <si>
    <t>HMG (P-30) Building a gas desulphurisation installation from the Kaldo furnace at the Precious Metals Plant</t>
  </si>
  <si>
    <t>Dust – decrease by 88%
As – decrease by 88%</t>
  </si>
  <si>
    <t>HMG (P-22) Building an installation for removing dust from gases from flash furnace slag and copper outlets at the Głogów II Smelter</t>
  </si>
  <si>
    <t>HMG (P-23) Building an installation for removing dust from converter gases</t>
  </si>
  <si>
    <t>HML - Building a desulphurisation and dust removal installation for gases from the granulation process</t>
  </si>
  <si>
    <t>HMG (P-31) Development of an installation reducing pollutants in air emissions of process gases from Dörschel furnaces – stage 2</t>
  </si>
  <si>
    <t>HML – an installation to remove arsenic and mercury from gases at the SOLINOX installation was constructed</t>
  </si>
  <si>
    <r>
      <t>Dust – 2÷5 mg/m</t>
    </r>
    <r>
      <rPr>
        <vertAlign val="subscript"/>
        <sz val="8"/>
        <rFont val="Open Sans"/>
        <family val="2"/>
        <charset val="238"/>
      </rPr>
      <t>n</t>
    </r>
    <r>
      <rPr>
        <vertAlign val="superscript"/>
        <sz val="8"/>
        <rFont val="Open Sans"/>
        <family val="2"/>
        <charset val="238"/>
      </rPr>
      <t>3</t>
    </r>
    <r>
      <rPr>
        <sz val="8"/>
        <rFont val="Open Sans"/>
        <family val="2"/>
        <charset val="238"/>
      </rPr>
      <t xml:space="preserve"> (</t>
    </r>
    <r>
      <rPr>
        <b/>
        <sz val="8"/>
        <rFont val="Open Sans"/>
        <family val="2"/>
        <charset val="238"/>
      </rPr>
      <t>BAT 39</t>
    </r>
    <r>
      <rPr>
        <sz val="8"/>
        <rFont val="Open Sans"/>
        <family val="2"/>
        <charset val="238"/>
      </rPr>
      <t>)
As – 0.05 mg/m</t>
    </r>
    <r>
      <rPr>
        <vertAlign val="subscript"/>
        <sz val="8"/>
        <rFont val="Open Sans"/>
        <family val="2"/>
        <charset val="238"/>
      </rPr>
      <t>n</t>
    </r>
    <r>
      <rPr>
        <vertAlign val="superscript"/>
        <sz val="8"/>
        <rFont val="Open Sans"/>
        <family val="2"/>
        <charset val="238"/>
      </rPr>
      <t>3</t>
    </r>
  </si>
  <si>
    <r>
      <t>As – 0.05 mg/m</t>
    </r>
    <r>
      <rPr>
        <vertAlign val="subscript"/>
        <sz val="8"/>
        <rFont val="Open Sans"/>
        <family val="2"/>
        <charset val="238"/>
      </rPr>
      <t>n</t>
    </r>
    <r>
      <rPr>
        <vertAlign val="superscript"/>
        <sz val="8"/>
        <rFont val="Open Sans"/>
        <family val="2"/>
        <charset val="238"/>
      </rPr>
      <t>3</t>
    </r>
  </si>
  <si>
    <r>
      <t>Dust – average 0.6 mg/m</t>
    </r>
    <r>
      <rPr>
        <vertAlign val="subscript"/>
        <sz val="8"/>
        <rFont val="Open Sans"/>
        <family val="2"/>
        <charset val="238"/>
      </rPr>
      <t>n</t>
    </r>
    <r>
      <rPr>
        <vertAlign val="superscript"/>
        <sz val="8"/>
        <rFont val="Open Sans"/>
        <family val="2"/>
        <charset val="238"/>
      </rPr>
      <t>3</t>
    </r>
    <r>
      <rPr>
        <sz val="8"/>
        <rFont val="Open Sans"/>
        <family val="2"/>
        <charset val="238"/>
      </rPr>
      <t xml:space="preserve">
SO</t>
    </r>
    <r>
      <rPr>
        <vertAlign val="subscript"/>
        <sz val="8"/>
        <rFont val="Open Sans"/>
        <family val="2"/>
        <charset val="238"/>
      </rPr>
      <t xml:space="preserve">2 </t>
    </r>
    <r>
      <rPr>
        <sz val="8"/>
        <rFont val="Open Sans"/>
        <family val="2"/>
        <charset val="238"/>
      </rPr>
      <t>– &lt; 470 (mg/m</t>
    </r>
    <r>
      <rPr>
        <vertAlign val="subscript"/>
        <sz val="8"/>
        <rFont val="Open Sans"/>
        <family val="2"/>
        <charset val="238"/>
      </rPr>
      <t>n</t>
    </r>
    <r>
      <rPr>
        <vertAlign val="superscript"/>
        <sz val="8"/>
        <rFont val="Open Sans"/>
        <family val="2"/>
        <charset val="238"/>
      </rPr>
      <t>3</t>
    </r>
    <r>
      <rPr>
        <sz val="8"/>
        <rFont val="Open Sans"/>
        <family val="2"/>
        <charset val="238"/>
      </rPr>
      <t>)</t>
    </r>
  </si>
  <si>
    <t>As – 0.007 kg/h</t>
  </si>
  <si>
    <r>
      <t>Dust – average 0.054 mg/m</t>
    </r>
    <r>
      <rPr>
        <vertAlign val="subscript"/>
        <sz val="8"/>
        <rFont val="Open Sans"/>
        <family val="2"/>
        <charset val="238"/>
      </rPr>
      <t>n</t>
    </r>
    <r>
      <rPr>
        <vertAlign val="superscript"/>
        <sz val="8"/>
        <rFont val="Open Sans"/>
        <family val="2"/>
        <charset val="238"/>
      </rPr>
      <t>3</t>
    </r>
    <r>
      <rPr>
        <sz val="8"/>
        <rFont val="Open Sans"/>
        <family val="2"/>
        <charset val="238"/>
      </rPr>
      <t xml:space="preserve">
As – average 0.0019 kg/h</t>
    </r>
  </si>
  <si>
    <r>
      <t>Dust – 2÷5 mg/m</t>
    </r>
    <r>
      <rPr>
        <vertAlign val="subscript"/>
        <sz val="8"/>
        <rFont val="Open Sans"/>
        <family val="2"/>
        <charset val="238"/>
      </rPr>
      <t>n</t>
    </r>
    <r>
      <rPr>
        <vertAlign val="superscript"/>
        <sz val="8"/>
        <rFont val="Open Sans"/>
        <family val="2"/>
        <charset val="238"/>
      </rPr>
      <t>3</t>
    </r>
    <r>
      <rPr>
        <sz val="8"/>
        <rFont val="Open Sans"/>
        <family val="2"/>
        <charset val="238"/>
      </rPr>
      <t xml:space="preserve"> (</t>
    </r>
    <r>
      <rPr>
        <b/>
        <sz val="8"/>
        <rFont val="Open Sans"/>
        <family val="2"/>
        <charset val="238"/>
      </rPr>
      <t>BAT</t>
    </r>
    <r>
      <rPr>
        <sz val="8"/>
        <rFont val="Open Sans"/>
        <family val="2"/>
        <charset val="238"/>
      </rPr>
      <t xml:space="preserve"> </t>
    </r>
    <r>
      <rPr>
        <b/>
        <sz val="8"/>
        <rFont val="Open Sans"/>
        <family val="2"/>
        <charset val="238"/>
      </rPr>
      <t>39</t>
    </r>
    <r>
      <rPr>
        <sz val="8"/>
        <rFont val="Open Sans"/>
        <family val="2"/>
        <charset val="238"/>
      </rPr>
      <t>)
As – 0.002 kg/h</t>
    </r>
  </si>
  <si>
    <r>
      <t>Dust – average 0.067 mg/m</t>
    </r>
    <r>
      <rPr>
        <vertAlign val="subscript"/>
        <sz val="8"/>
        <rFont val="Open Sans"/>
        <family val="2"/>
        <charset val="238"/>
      </rPr>
      <t>n</t>
    </r>
    <r>
      <rPr>
        <vertAlign val="superscript"/>
        <sz val="8"/>
        <rFont val="Open Sans"/>
        <family val="2"/>
        <charset val="238"/>
      </rPr>
      <t>3</t>
    </r>
    <r>
      <rPr>
        <sz val="8"/>
        <rFont val="Open Sans"/>
        <family val="2"/>
        <charset val="238"/>
      </rPr>
      <t xml:space="preserve">
As – average 0.00098 kg/h</t>
    </r>
  </si>
  <si>
    <t>December 2021</t>
  </si>
  <si>
    <t>December 2022</t>
  </si>
  <si>
    <r>
      <t>June 2022
Dust – average 3 mg/m</t>
    </r>
    <r>
      <rPr>
        <vertAlign val="subscript"/>
        <sz val="8"/>
        <rFont val="Open Sans"/>
        <family val="2"/>
        <charset val="238"/>
      </rPr>
      <t>n</t>
    </r>
    <r>
      <rPr>
        <vertAlign val="superscript"/>
        <sz val="8"/>
        <rFont val="Open Sans"/>
        <family val="2"/>
        <charset val="238"/>
      </rPr>
      <t>3</t>
    </r>
  </si>
  <si>
    <r>
      <t>Dust – 2÷5 mg/m</t>
    </r>
    <r>
      <rPr>
        <vertAlign val="subscript"/>
        <sz val="8"/>
        <rFont val="Open Sans"/>
        <family val="2"/>
        <charset val="238"/>
      </rPr>
      <t>n</t>
    </r>
    <r>
      <rPr>
        <vertAlign val="superscript"/>
        <sz val="8"/>
        <rFont val="Open Sans"/>
        <family val="2"/>
        <charset val="238"/>
      </rPr>
      <t xml:space="preserve">3 </t>
    </r>
    <r>
      <rPr>
        <sz val="8"/>
        <rFont val="Open Sans"/>
        <family val="2"/>
        <charset val="238"/>
      </rPr>
      <t>(</t>
    </r>
    <r>
      <rPr>
        <b/>
        <sz val="8"/>
        <rFont val="Open Sans"/>
        <family val="2"/>
        <charset val="238"/>
      </rPr>
      <t>BAT</t>
    </r>
    <r>
      <rPr>
        <sz val="8"/>
        <rFont val="Open Sans"/>
        <family val="2"/>
        <charset val="238"/>
      </rPr>
      <t xml:space="preserve"> </t>
    </r>
    <r>
      <rPr>
        <b/>
        <sz val="8"/>
        <rFont val="Open Sans"/>
        <family val="2"/>
        <charset val="238"/>
      </rPr>
      <t>45</t>
    </r>
    <r>
      <rPr>
        <sz val="8"/>
        <rFont val="Open Sans"/>
        <family val="2"/>
        <charset val="238"/>
      </rPr>
      <t>)
SO</t>
    </r>
    <r>
      <rPr>
        <vertAlign val="subscript"/>
        <sz val="8"/>
        <rFont val="Open Sans"/>
        <family val="2"/>
        <charset val="238"/>
      </rPr>
      <t>2</t>
    </r>
    <r>
      <rPr>
        <sz val="8"/>
        <rFont val="Open Sans"/>
        <family val="2"/>
        <charset val="238"/>
      </rPr>
      <t xml:space="preserve"> – 50÷500 mg/m</t>
    </r>
    <r>
      <rPr>
        <vertAlign val="subscript"/>
        <sz val="8"/>
        <rFont val="Open Sans"/>
        <family val="2"/>
        <charset val="238"/>
      </rPr>
      <t>n</t>
    </r>
    <r>
      <rPr>
        <vertAlign val="superscript"/>
        <sz val="8"/>
        <rFont val="Open Sans"/>
        <family val="2"/>
        <charset val="238"/>
      </rPr>
      <t>3</t>
    </r>
    <r>
      <rPr>
        <sz val="8"/>
        <rFont val="Open Sans"/>
        <family val="2"/>
        <charset val="238"/>
      </rPr>
      <t xml:space="preserve"> (</t>
    </r>
    <r>
      <rPr>
        <b/>
        <sz val="8"/>
        <rFont val="Open Sans"/>
        <family val="2"/>
        <charset val="238"/>
      </rPr>
      <t>BAT</t>
    </r>
    <r>
      <rPr>
        <sz val="8"/>
        <rFont val="Open Sans"/>
        <family val="2"/>
        <charset val="238"/>
      </rPr>
      <t xml:space="preserve"> </t>
    </r>
    <r>
      <rPr>
        <b/>
        <sz val="8"/>
        <rFont val="Open Sans"/>
        <family val="2"/>
        <charset val="238"/>
      </rPr>
      <t>49</t>
    </r>
    <r>
      <rPr>
        <sz val="8"/>
        <rFont val="Open Sans"/>
        <family val="2"/>
        <charset val="238"/>
      </rPr>
      <t>)</t>
    </r>
  </si>
  <si>
    <r>
      <t>As – &lt; 0.01 mg/m</t>
    </r>
    <r>
      <rPr>
        <vertAlign val="subscript"/>
        <sz val="8"/>
        <rFont val="Open Sans"/>
        <family val="2"/>
        <charset val="238"/>
      </rPr>
      <t>n</t>
    </r>
    <r>
      <rPr>
        <vertAlign val="superscript"/>
        <sz val="8"/>
        <rFont val="Open Sans"/>
        <family val="2"/>
        <charset val="238"/>
      </rPr>
      <t>3</t>
    </r>
    <r>
      <rPr>
        <sz val="8"/>
        <rFont val="Open Sans"/>
        <family val="2"/>
        <charset val="238"/>
      </rPr>
      <t>, average 0.006 mg/m</t>
    </r>
    <r>
      <rPr>
        <vertAlign val="subscript"/>
        <sz val="8"/>
        <rFont val="Open Sans"/>
        <family val="2"/>
        <charset val="238"/>
      </rPr>
      <t>n</t>
    </r>
    <r>
      <rPr>
        <vertAlign val="superscript"/>
        <sz val="8"/>
        <rFont val="Open Sans"/>
        <family val="2"/>
        <charset val="238"/>
      </rPr>
      <t>3</t>
    </r>
  </si>
  <si>
    <r>
      <t>Dust – &lt; 1 mg/m</t>
    </r>
    <r>
      <rPr>
        <vertAlign val="subscript"/>
        <sz val="8"/>
        <color theme="1"/>
        <rFont val="Open Sans"/>
        <family val="2"/>
        <charset val="238"/>
      </rPr>
      <t>n</t>
    </r>
    <r>
      <rPr>
        <vertAlign val="superscript"/>
        <sz val="8"/>
        <color theme="1"/>
        <rFont val="Open Sans"/>
        <family val="2"/>
        <charset val="238"/>
      </rPr>
      <t>3</t>
    </r>
    <r>
      <rPr>
        <sz val="8"/>
        <color theme="1"/>
        <rFont val="Open Sans"/>
        <family val="2"/>
        <charset val="238"/>
      </rPr>
      <t>, average 0.118 mg/m</t>
    </r>
    <r>
      <rPr>
        <vertAlign val="subscript"/>
        <sz val="8"/>
        <color theme="1"/>
        <rFont val="Open Sans"/>
        <family val="2"/>
        <charset val="238"/>
      </rPr>
      <t>n</t>
    </r>
    <r>
      <rPr>
        <vertAlign val="superscript"/>
        <sz val="8"/>
        <color theme="1"/>
        <rFont val="Open Sans"/>
        <family val="2"/>
        <charset val="238"/>
      </rPr>
      <t>3</t>
    </r>
  </si>
  <si>
    <t>Dust – decrease by 91%
Hg – decrease by 99%
As – decrease by 98%</t>
  </si>
  <si>
    <t>Task completion date 
Parameters achieved 
(in guaranteed parameter tests)</t>
  </si>
  <si>
    <t>December 2020</t>
  </si>
  <si>
    <t>December 2019</t>
  </si>
  <si>
    <r>
      <t>Hg – 0.01÷0.05 mg/m</t>
    </r>
    <r>
      <rPr>
        <vertAlign val="subscript"/>
        <sz val="8"/>
        <rFont val="Open Sans"/>
        <family val="2"/>
        <charset val="238"/>
      </rPr>
      <t>n</t>
    </r>
    <r>
      <rPr>
        <vertAlign val="superscript"/>
        <sz val="8"/>
        <rFont val="Open Sans"/>
        <family val="2"/>
        <charset val="238"/>
      </rPr>
      <t xml:space="preserve">3  </t>
    </r>
    <r>
      <rPr>
        <sz val="8"/>
        <rFont val="Open Sans"/>
        <family val="2"/>
        <charset val="238"/>
      </rPr>
      <t>(</t>
    </r>
    <r>
      <rPr>
        <b/>
        <sz val="8"/>
        <rFont val="Open Sans"/>
        <family val="2"/>
        <charset val="238"/>
      </rPr>
      <t>BAT 11)</t>
    </r>
  </si>
  <si>
    <r>
      <t>Hg – average 0.02 (mg/m</t>
    </r>
    <r>
      <rPr>
        <vertAlign val="subscript"/>
        <sz val="8"/>
        <rFont val="Open Sans"/>
        <family val="2"/>
        <charset val="238"/>
      </rPr>
      <t>n</t>
    </r>
    <r>
      <rPr>
        <vertAlign val="superscript"/>
        <sz val="8"/>
        <rFont val="Open Sans"/>
        <family val="2"/>
        <charset val="238"/>
      </rPr>
      <t>3</t>
    </r>
    <r>
      <rPr>
        <sz val="8"/>
        <rFont val="Open Sans"/>
        <family val="2"/>
        <charset val="238"/>
      </rPr>
      <t>)</t>
    </r>
  </si>
  <si>
    <r>
      <t>As – average 0.05 (mg/m</t>
    </r>
    <r>
      <rPr>
        <vertAlign val="subscript"/>
        <sz val="8"/>
        <rFont val="Open Sans"/>
        <family val="2"/>
        <charset val="238"/>
      </rPr>
      <t>n</t>
    </r>
    <r>
      <rPr>
        <vertAlign val="superscript"/>
        <sz val="8"/>
        <rFont val="Open Sans"/>
        <family val="2"/>
        <charset val="238"/>
      </rPr>
      <t>3</t>
    </r>
    <r>
      <rPr>
        <sz val="8"/>
        <rFont val="Open Sans"/>
        <family val="2"/>
        <charset val="238"/>
      </rPr>
      <t>)</t>
    </r>
  </si>
  <si>
    <t>Hg – decrease by 96% 
As – decrease by 97%</t>
  </si>
  <si>
    <r>
      <t>Hg – &lt; 0.001 mg/m</t>
    </r>
    <r>
      <rPr>
        <vertAlign val="subscript"/>
        <sz val="8"/>
        <rFont val="Open Sans"/>
        <family val="2"/>
        <charset val="238"/>
      </rPr>
      <t>n</t>
    </r>
    <r>
      <rPr>
        <vertAlign val="superscript"/>
        <sz val="8"/>
        <rFont val="Open Sans"/>
        <family val="2"/>
        <charset val="238"/>
      </rPr>
      <t>3</t>
    </r>
    <r>
      <rPr>
        <sz val="8"/>
        <rFont val="Open Sans"/>
        <family val="2"/>
        <charset val="238"/>
      </rPr>
      <t xml:space="preserve"> average 0.0005 mg/m</t>
    </r>
    <r>
      <rPr>
        <vertAlign val="subscript"/>
        <sz val="8"/>
        <rFont val="Open Sans"/>
        <family val="2"/>
        <charset val="238"/>
      </rPr>
      <t>n</t>
    </r>
    <r>
      <rPr>
        <vertAlign val="superscript"/>
        <sz val="8"/>
        <rFont val="Open Sans"/>
        <family val="2"/>
        <charset val="238"/>
      </rPr>
      <t>3</t>
    </r>
  </si>
  <si>
    <r>
      <t>Dust – 2÷4 mg/m</t>
    </r>
    <r>
      <rPr>
        <vertAlign val="subscript"/>
        <sz val="8"/>
        <rFont val="Open Sans"/>
        <family val="2"/>
        <charset val="238"/>
      </rPr>
      <t>n</t>
    </r>
    <r>
      <rPr>
        <vertAlign val="superscript"/>
        <sz val="8"/>
        <rFont val="Open Sans"/>
        <family val="2"/>
        <charset val="238"/>
      </rPr>
      <t>3</t>
    </r>
    <r>
      <rPr>
        <sz val="8"/>
        <rFont val="Open Sans"/>
        <family val="2"/>
        <charset val="238"/>
      </rPr>
      <t xml:space="preserve"> (</t>
    </r>
    <r>
      <rPr>
        <b/>
        <sz val="8"/>
        <rFont val="Open Sans"/>
        <family val="2"/>
        <charset val="238"/>
      </rPr>
      <t>BAT</t>
    </r>
    <r>
      <rPr>
        <sz val="8"/>
        <rFont val="Open Sans"/>
        <family val="2"/>
        <charset val="238"/>
      </rPr>
      <t xml:space="preserve"> </t>
    </r>
    <r>
      <rPr>
        <b/>
        <sz val="8"/>
        <rFont val="Open Sans"/>
        <family val="2"/>
        <charset val="238"/>
      </rPr>
      <t>96</t>
    </r>
    <r>
      <rPr>
        <sz val="8"/>
        <rFont val="Open Sans"/>
        <family val="2"/>
        <charset val="238"/>
      </rPr>
      <t>)
Hg – 0.01÷0.05 mg/m</t>
    </r>
    <r>
      <rPr>
        <vertAlign val="subscript"/>
        <sz val="8"/>
        <rFont val="Open Sans"/>
        <family val="2"/>
        <charset val="238"/>
      </rPr>
      <t>n</t>
    </r>
    <r>
      <rPr>
        <vertAlign val="superscript"/>
        <sz val="8"/>
        <rFont val="Open Sans"/>
        <family val="2"/>
        <charset val="238"/>
      </rPr>
      <t>3</t>
    </r>
    <r>
      <rPr>
        <sz val="8"/>
        <rFont val="Open Sans"/>
        <family val="2"/>
        <charset val="238"/>
      </rPr>
      <t xml:space="preserve"> (</t>
    </r>
    <r>
      <rPr>
        <b/>
        <sz val="8"/>
        <rFont val="Open Sans"/>
        <family val="2"/>
        <charset val="238"/>
      </rPr>
      <t>BAT 11</t>
    </r>
    <r>
      <rPr>
        <sz val="8"/>
        <rFont val="Open Sans"/>
        <family val="2"/>
        <charset val="238"/>
      </rPr>
      <t>)
As – 0.05 mg/m</t>
    </r>
    <r>
      <rPr>
        <vertAlign val="subscript"/>
        <sz val="8"/>
        <rFont val="Open Sans"/>
        <family val="2"/>
        <charset val="238"/>
      </rPr>
      <t>n</t>
    </r>
    <r>
      <rPr>
        <vertAlign val="superscript"/>
        <sz val="8"/>
        <rFont val="Open Sans"/>
        <family val="2"/>
        <charset val="238"/>
      </rPr>
      <t>3</t>
    </r>
  </si>
  <si>
    <t>Metal load transferred for treatment</t>
  </si>
  <si>
    <t>Metal load discharged into the environment</t>
  </si>
  <si>
    <t xml:space="preserve">Efficiency of wastewater treatment </t>
  </si>
  <si>
    <r>
      <t>*</t>
    </r>
    <r>
      <rPr>
        <i/>
        <sz val="7"/>
        <rFont val="Open Sans"/>
        <family val="2"/>
        <charset val="238"/>
      </rPr>
      <t>in the “Energetyka” company</t>
    </r>
  </si>
  <si>
    <t>Głogów Copper Smelter and Refinery</t>
  </si>
  <si>
    <t>Legnica Copper Smelter and Refinery</t>
  </si>
  <si>
    <t>Potentially hazardous substances</t>
  </si>
  <si>
    <t>tonnes</t>
  </si>
  <si>
    <t xml:space="preserve">Copper concentrate </t>
  </si>
  <si>
    <t>Auxiliary substances</t>
  </si>
  <si>
    <t>SVHC*</t>
  </si>
  <si>
    <t>Table 33.     Substances used in the production process of KGHM Group in 2023</t>
  </si>
  <si>
    <t>Nickel sulphate</t>
  </si>
  <si>
    <t>Copper sulphate</t>
  </si>
  <si>
    <t>Pb concentrate</t>
  </si>
  <si>
    <t>Pb-Zn concentrate</t>
  </si>
  <si>
    <t>Pt-Pd concentrate</t>
  </si>
  <si>
    <t>Selenium</t>
  </si>
  <si>
    <t>Sulphuric acid diluted</t>
  </si>
  <si>
    <t>Refined lead</t>
  </si>
  <si>
    <t>+ Waste storage</t>
  </si>
  <si>
    <t>+ Water intake</t>
  </si>
  <si>
    <t>+ Effluents discharge</t>
  </si>
  <si>
    <t>+ Emission of pollutants into the air</t>
  </si>
  <si>
    <t>+ Other charges including municipal waste collection</t>
  </si>
  <si>
    <t xml:space="preserve">Water withdrawal </t>
  </si>
  <si>
    <r>
      <t>Table 36.     Water management in the KGHM Group [thousand m</t>
    </r>
    <r>
      <rPr>
        <b/>
        <vertAlign val="superscript"/>
        <sz val="8"/>
        <color rgb="FF008000"/>
        <rFont val="Open Sans"/>
        <family val="2"/>
        <charset val="238"/>
      </rPr>
      <t>3</t>
    </r>
    <r>
      <rPr>
        <b/>
        <sz val="8"/>
        <color rgb="FF008000"/>
        <rFont val="Open Sans"/>
        <family val="2"/>
        <charset val="238"/>
      </rPr>
      <t>]</t>
    </r>
  </si>
  <si>
    <t>Surface water (total)</t>
  </si>
  <si>
    <t>Groundwater (total)</t>
  </si>
  <si>
    <t>Seawater (total)</t>
  </si>
  <si>
    <t>Water withdrawn as a result of operations, e.g. mine water (total)</t>
  </si>
  <si>
    <t>Fresh water (≤1 000 mg/l of total dissolved substances)</t>
  </si>
  <si>
    <t>Other water (&gt;1 000 mg/L of total dissolved substances)</t>
  </si>
  <si>
    <t xml:space="preserve">Water from third parties (total) </t>
  </si>
  <si>
    <t>Surface water (total) + groundwater (total) + seawater (total) + post-production water (total) + water from other sources (total)</t>
  </si>
  <si>
    <t>Total water withdrawal</t>
  </si>
  <si>
    <t>Water withdrawal by source</t>
  </si>
  <si>
    <r>
      <t>thous. m</t>
    </r>
    <r>
      <rPr>
        <vertAlign val="superscript"/>
        <sz val="8"/>
        <rFont val="Open Sans"/>
        <family val="2"/>
        <charset val="238"/>
      </rPr>
      <t>3</t>
    </r>
  </si>
  <si>
    <t xml:space="preserve">Effluents (water) discharge </t>
  </si>
  <si>
    <t xml:space="preserve">Water reuse </t>
  </si>
  <si>
    <t xml:space="preserve">Water consumption </t>
  </si>
  <si>
    <t>Surface water</t>
  </si>
  <si>
    <t>Ground and soil</t>
  </si>
  <si>
    <t>Sea</t>
  </si>
  <si>
    <t>Water provided to third parties</t>
  </si>
  <si>
    <t>Surface water + groundwater + seawater + third party water (total)</t>
  </si>
  <si>
    <t>Wastewater (water) discharge by destination</t>
  </si>
  <si>
    <t>Total water (wastewater) discharge</t>
  </si>
  <si>
    <t>Wastewater (water) discharge – fresh and other water</t>
  </si>
  <si>
    <t>Other water (&gt;1 000 mg/l of total dissolved substances)</t>
  </si>
  <si>
    <t>Total water consumption</t>
  </si>
  <si>
    <t>Quantity of water recycled and reused</t>
  </si>
  <si>
    <t>Last update: 23rd April 2024</t>
  </si>
  <si>
    <t xml:space="preserve">Water provided to third parties </t>
  </si>
  <si>
    <t>KGHM Polska Miedz S.A. – generated waste</t>
  </si>
  <si>
    <t>KGHM Group –  generated waste</t>
  </si>
  <si>
    <t>Waste generated by group and by treatment method</t>
  </si>
  <si>
    <t xml:space="preserve">Total waste generated </t>
  </si>
  <si>
    <t xml:space="preserve">Group „1” (total) + Group „10” (total) + Group „19” (total) + Other waste (total) </t>
  </si>
  <si>
    <t>Other waste</t>
  </si>
  <si>
    <t>Group „19" – waste from installations and devices used for waste management, from effluents treatment plants and from the treatment of drinking water and water for industrial purposes</t>
  </si>
  <si>
    <t>Group „10” – waste from thermal processes</t>
  </si>
  <si>
    <t>Group „01” – waste resulting from exploration, mining, physical and chemical processing of ores and other minerals</t>
  </si>
  <si>
    <t xml:space="preserve">Group „1” (total) + Group „10” (total) + Other waste (total) </t>
  </si>
  <si>
    <t>generated</t>
  </si>
  <si>
    <t>waste for recovery</t>
  </si>
  <si>
    <t>waste for disposal</t>
  </si>
  <si>
    <r>
      <t xml:space="preserve">-      for </t>
    </r>
    <r>
      <rPr>
        <b/>
        <sz val="8"/>
        <color theme="1"/>
        <rFont val="Open Sans"/>
        <family val="2"/>
        <charset val="238"/>
      </rPr>
      <t>physical risk scenarios</t>
    </r>
    <r>
      <rPr>
        <sz val="8"/>
        <color theme="1"/>
        <rFont val="Open Sans"/>
        <family val="2"/>
        <charset val="238"/>
      </rPr>
      <t>, the starting point for the analysis are the levels of greenhouse gas concentrations in the atmosphere and the resulting changes in the Earth’s temperature and their consequences</t>
    </r>
    <r>
      <rPr>
        <sz val="8"/>
        <color theme="1"/>
        <rFont val="Open Sans"/>
        <family val="2"/>
        <charset val="238"/>
      </rPr>
      <t>.</t>
    </r>
  </si>
  <si>
    <r>
      <t xml:space="preserve">KGHM Polska Miedz S.A.has also started work associated with the preparation of </t>
    </r>
    <r>
      <rPr>
        <b/>
        <sz val="8"/>
        <color theme="1"/>
        <rFont val="Open Sans"/>
        <family val="2"/>
        <charset val="238"/>
      </rPr>
      <t>its own scenarios</t>
    </r>
    <r>
      <rPr>
        <sz val="8"/>
        <color theme="1"/>
        <rFont val="Open Sans"/>
        <family val="2"/>
        <charset val="238"/>
      </rPr>
      <t xml:space="preserve"> to serve as a basis for analysing the impact of climate change on the organisation.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</si>
</sst>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43" formatCode="_-* #,##0.00_-;\-* #,##0.00_-;_-* &quot;-&quot;??_-;_-@_-"/>
    <numFmt numFmtId="164" formatCode="_-* #,##0.00\ _z_ł_-;\-* #,##0.00\ _z_ł_-;_-* &quot;-&quot;??\ _z_ł_-;_-@_-"/>
    <numFmt numFmtId="165" formatCode="_-* #,##0_-;\-* #,##0_-;_-* &quot;-&quot;??_-;_-@_-"/>
    <numFmt numFmtId="166" formatCode="0.0%"/>
    <numFmt numFmtId="167" formatCode="_-* #,##0.0_-;\-* #,##0.0_-;_-* &quot;-&quot;??_-;_-@_-"/>
    <numFmt numFmtId="168" formatCode="0.0"/>
  </numFmts>
  <fonts count="80" x14ac:knownFonts="1">
    <font>
      <sz val="11"/>
      <color theme="1"/>
      <name val="Calibri"/>
      <family val="2"/>
      <charset val="238"/>
      <scheme val="minor"/>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sz val="8"/>
      <color theme="1"/>
      <name val="Open Sans"/>
      <family val="2"/>
      <charset val="238"/>
    </font>
    <font>
      <i/>
      <sz val="7"/>
      <color rgb="FF00A082"/>
      <name val="Open Sans"/>
      <family val="2"/>
      <charset val="238"/>
    </font>
    <font>
      <u/>
      <sz val="11"/>
      <color theme="10"/>
      <name val="Calibri"/>
      <family val="2"/>
      <charset val="238"/>
      <scheme val="minor"/>
    </font>
    <font>
      <b/>
      <sz val="8"/>
      <color rgb="FFC00000"/>
      <name val="Open Sans"/>
      <family val="2"/>
      <charset val="238"/>
    </font>
    <font>
      <b/>
      <sz val="8"/>
      <name val="Open Sans"/>
      <family val="2"/>
      <charset val="238"/>
    </font>
    <font>
      <sz val="8"/>
      <color rgb="FFC00000"/>
      <name val="Open Sans"/>
      <family val="2"/>
      <charset val="238"/>
    </font>
    <font>
      <b/>
      <sz val="8"/>
      <color rgb="FF008000"/>
      <name val="Open Sans"/>
      <family val="2"/>
      <charset val="238"/>
    </font>
    <font>
      <sz val="8"/>
      <name val="Open Sans"/>
      <family val="2"/>
      <charset val="238"/>
    </font>
    <font>
      <b/>
      <sz val="8"/>
      <color theme="9" tint="-0.249977111117893"/>
      <name val="Open Sans"/>
      <family val="2"/>
      <charset val="238"/>
    </font>
    <font>
      <vertAlign val="subscript"/>
      <sz val="8"/>
      <name val="Open Sans"/>
      <family val="2"/>
      <charset val="238"/>
    </font>
    <font>
      <vertAlign val="superscript"/>
      <sz val="8"/>
      <name val="Open Sans"/>
      <family val="2"/>
      <charset val="238"/>
    </font>
    <font>
      <u/>
      <sz val="8"/>
      <name val="Open Sans"/>
      <family val="2"/>
      <charset val="238"/>
    </font>
    <font>
      <i/>
      <sz val="8"/>
      <name val="Open Sans"/>
      <family val="2"/>
      <charset val="238"/>
    </font>
    <font>
      <sz val="8"/>
      <color theme="9" tint="-0.249977111117893"/>
      <name val="Open Sans"/>
      <family val="2"/>
      <charset val="238"/>
    </font>
    <font>
      <sz val="8"/>
      <color rgb="FF008000"/>
      <name val="Open Sans"/>
      <family val="2"/>
      <charset val="238"/>
    </font>
    <font>
      <i/>
      <sz val="8"/>
      <color theme="1"/>
      <name val="Open Sans"/>
      <family val="2"/>
      <charset val="238"/>
    </font>
    <font>
      <b/>
      <sz val="8"/>
      <color rgb="FF0070C0"/>
      <name val="Open Sans"/>
      <family val="2"/>
      <charset val="238"/>
    </font>
    <font>
      <sz val="8"/>
      <color rgb="FF0070C0"/>
      <name val="Open Sans"/>
      <family val="2"/>
      <charset val="238"/>
    </font>
    <font>
      <b/>
      <sz val="8"/>
      <color theme="1"/>
      <name val="Open Sans"/>
      <family val="2"/>
      <charset val="238"/>
    </font>
    <font>
      <sz val="11"/>
      <color theme="1"/>
      <name val="Calibri"/>
      <family val="2"/>
      <charset val="238"/>
      <scheme val="minor"/>
    </font>
    <font>
      <sz val="10"/>
      <color theme="1"/>
      <name val="Calibri"/>
      <family val="2"/>
      <charset val="238"/>
    </font>
    <font>
      <sz val="11"/>
      <color theme="0"/>
      <name val="Calibri"/>
      <family val="2"/>
      <charset val="238"/>
      <scheme val="minor"/>
    </font>
    <font>
      <sz val="8"/>
      <name val="Calibri"/>
      <family val="2"/>
      <charset val="238"/>
      <scheme val="minor"/>
    </font>
    <font>
      <u/>
      <sz val="8"/>
      <color theme="10"/>
      <name val="Open Sans"/>
      <family val="2"/>
      <charset val="238"/>
    </font>
    <font>
      <sz val="14"/>
      <color theme="1"/>
      <name val="Open Sans"/>
      <family val="2"/>
      <charset val="238"/>
    </font>
    <font>
      <sz val="8"/>
      <color theme="1"/>
      <name val="Calibri"/>
      <family val="2"/>
      <charset val="238"/>
      <scheme val="minor"/>
    </font>
    <font>
      <b/>
      <vertAlign val="subscript"/>
      <sz val="8"/>
      <color rgb="FF008000"/>
      <name val="Open Sans"/>
      <family val="2"/>
      <charset val="238"/>
    </font>
    <font>
      <b/>
      <sz val="11"/>
      <color rgb="FFFF0000"/>
      <name val="Open Sans"/>
      <family val="2"/>
      <charset val="238"/>
    </font>
    <font>
      <i/>
      <sz val="11"/>
      <color theme="1"/>
      <name val="Calibri"/>
      <family val="2"/>
      <charset val="238"/>
      <scheme val="minor"/>
    </font>
    <font>
      <i/>
      <sz val="7"/>
      <name val="Open Sans"/>
      <family val="2"/>
      <charset val="238"/>
    </font>
    <font>
      <sz val="7"/>
      <name val="Open Sans"/>
      <family val="2"/>
      <charset val="238"/>
    </font>
    <font>
      <b/>
      <vertAlign val="superscript"/>
      <sz val="8"/>
      <color rgb="FF008000"/>
      <name val="Open Sans"/>
      <family val="2"/>
      <charset val="238"/>
    </font>
    <font>
      <u/>
      <sz val="8"/>
      <color rgb="FF0070C0"/>
      <name val="Open Sans"/>
      <family val="2"/>
      <charset val="238"/>
    </font>
    <font>
      <b/>
      <i/>
      <sz val="8"/>
      <color theme="1"/>
      <name val="Open Sans"/>
      <family val="2"/>
      <charset val="238"/>
    </font>
    <font>
      <b/>
      <i/>
      <sz val="8"/>
      <name val="Open Sans"/>
      <family val="2"/>
      <charset val="238"/>
    </font>
    <font>
      <b/>
      <sz val="10"/>
      <color theme="1"/>
      <name val="Open Sans"/>
      <family val="2"/>
      <charset val="238"/>
    </font>
    <font>
      <b/>
      <sz val="10"/>
      <name val="Open Sans"/>
      <family val="2"/>
      <charset val="238"/>
    </font>
    <font>
      <sz val="10"/>
      <name val="Open Sans"/>
      <family val="2"/>
      <charset val="238"/>
    </font>
    <font>
      <sz val="10"/>
      <color theme="1"/>
      <name val="Open Sans"/>
      <family val="2"/>
      <charset val="238"/>
    </font>
    <font>
      <sz val="9"/>
      <color rgb="FF000000"/>
      <name val="Open Sans"/>
      <family val="2"/>
      <charset val="238"/>
    </font>
    <font>
      <sz val="9"/>
      <name val="Open Sans"/>
      <family val="2"/>
      <charset val="238"/>
    </font>
    <font>
      <b/>
      <sz val="14"/>
      <name val="Open Sans"/>
      <family val="2"/>
      <charset val="238"/>
    </font>
    <font>
      <sz val="11"/>
      <name val="Calibri"/>
      <family val="2"/>
      <charset val="238"/>
      <scheme val="minor"/>
    </font>
    <font>
      <sz val="14"/>
      <name val="Open Sans"/>
      <family val="2"/>
      <charset val="238"/>
    </font>
    <font>
      <sz val="10"/>
      <color rgb="FF9E4F00"/>
      <name val="Open Sans"/>
      <family val="2"/>
      <charset val="238"/>
    </font>
    <font>
      <b/>
      <sz val="10"/>
      <color rgb="FF9E4F00"/>
      <name val="Open Sans"/>
      <family val="2"/>
      <charset val="238"/>
    </font>
    <font>
      <sz val="8"/>
      <color rgb="FF9E4F00"/>
      <name val="Open Sans"/>
      <family val="2"/>
      <charset val="238"/>
    </font>
    <font>
      <u/>
      <sz val="8"/>
      <color rgb="FF9E4F00"/>
      <name val="Open Sans"/>
      <family val="2"/>
      <charset val="238"/>
    </font>
    <font>
      <b/>
      <sz val="11"/>
      <color theme="0"/>
      <name val="Open Sans"/>
      <family val="2"/>
      <charset val="238"/>
    </font>
    <font>
      <sz val="11"/>
      <color theme="0"/>
      <name val="Open Sans"/>
      <family val="2"/>
      <charset val="238"/>
    </font>
    <font>
      <b/>
      <sz val="11"/>
      <name val="Open Sans"/>
      <family val="2"/>
      <charset val="238"/>
    </font>
    <font>
      <b/>
      <sz val="11"/>
      <color theme="1"/>
      <name val="Calibri"/>
      <family val="2"/>
      <charset val="238"/>
      <scheme val="minor"/>
    </font>
    <font>
      <b/>
      <u/>
      <sz val="11"/>
      <name val="Calibri"/>
      <family val="2"/>
      <charset val="238"/>
      <scheme val="minor"/>
    </font>
    <font>
      <sz val="8"/>
      <color theme="1"/>
      <name val="Symbol"/>
      <family val="1"/>
      <charset val="2"/>
    </font>
    <font>
      <sz val="7"/>
      <color theme="1"/>
      <name val="Times New Roman"/>
      <family val="1"/>
      <charset val="238"/>
    </font>
    <font>
      <u/>
      <sz val="8"/>
      <color theme="1"/>
      <name val="Open Sans"/>
      <family val="2"/>
      <charset val="238"/>
    </font>
    <font>
      <sz val="8"/>
      <color rgb="FF000000"/>
      <name val="Open Sans"/>
      <family val="2"/>
      <charset val="238"/>
    </font>
    <font>
      <vertAlign val="subscript"/>
      <sz val="8"/>
      <color theme="1"/>
      <name val="Open Sans"/>
      <family val="2"/>
      <charset val="238"/>
    </font>
    <font>
      <vertAlign val="superscript"/>
      <sz val="8"/>
      <color theme="1"/>
      <name val="Open Sans"/>
      <family val="2"/>
      <charset val="238"/>
    </font>
  </fonts>
  <fills count="2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4"/>
      </patternFill>
    </fill>
    <fill>
      <patternFill patternType="solid">
        <fgColor theme="0"/>
        <bgColor indexed="64"/>
      </patternFill>
    </fill>
    <fill>
      <patternFill patternType="solid">
        <fgColor rgb="FF33CCCC"/>
        <bgColor indexed="64"/>
      </patternFill>
    </fill>
    <fill>
      <patternFill patternType="solid">
        <fgColor rgb="FF339933"/>
        <bgColor indexed="64"/>
      </patternFill>
    </fill>
    <fill>
      <patternFill patternType="solid">
        <fgColor rgb="FF339933"/>
        <bgColor rgb="FFAFFFAF"/>
      </patternFill>
    </fill>
    <fill>
      <patternFill patternType="solid">
        <fgColor rgb="FF33CCCC"/>
        <bgColor rgb="FFAFFFAF"/>
      </patternFill>
    </fill>
    <fill>
      <patternFill patternType="solid">
        <fgColor rgb="FF84E2E0"/>
        <bgColor indexed="64"/>
      </patternFill>
    </fill>
    <fill>
      <patternFill patternType="solid">
        <fgColor rgb="FF32C832"/>
        <bgColor indexed="64"/>
      </patternFill>
    </fill>
    <fill>
      <patternFill patternType="solid">
        <fgColor rgb="FFFF9966"/>
        <bgColor indexed="64"/>
      </patternFill>
    </fill>
    <fill>
      <patternFill patternType="solid">
        <fgColor rgb="FF92D050"/>
        <bgColor rgb="FFAFFFAF"/>
      </patternFill>
    </fill>
    <fill>
      <patternFill patternType="solid">
        <fgColor rgb="FF92D050"/>
        <bgColor indexed="64"/>
      </patternFill>
    </fill>
    <fill>
      <patternFill patternType="solid">
        <fgColor rgb="FFCCFF66"/>
        <bgColor indexed="64"/>
      </patternFill>
    </fill>
    <fill>
      <patternFill patternType="solid">
        <fgColor rgb="FF03BDBD"/>
        <bgColor indexed="64"/>
      </patternFill>
    </fill>
    <fill>
      <patternFill patternType="solid">
        <fgColor rgb="FF03BDBD"/>
        <bgColor rgb="FFAFFFAF"/>
      </patternFill>
    </fill>
    <fill>
      <patternFill patternType="solid">
        <fgColor rgb="FFFFCB97"/>
        <bgColor indexed="64"/>
      </patternFill>
    </fill>
    <fill>
      <patternFill patternType="solid">
        <fgColor rgb="FFFF5050"/>
        <bgColor indexed="64"/>
      </patternFill>
    </fill>
    <fill>
      <patternFill patternType="solid">
        <fgColor rgb="FFFF9999"/>
        <bgColor indexed="64"/>
      </patternFill>
    </fill>
    <fill>
      <patternFill patternType="solid">
        <fgColor rgb="FF00B050"/>
        <bgColor indexed="64"/>
      </patternFill>
    </fill>
  </fills>
  <borders count="4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theme="0"/>
      </left>
      <right/>
      <top style="thin">
        <color theme="0"/>
      </top>
      <bottom style="thin">
        <color theme="0"/>
      </bottom>
      <diagonal/>
    </border>
    <border>
      <left style="thin">
        <color theme="0"/>
      </left>
      <right/>
      <top style="thin">
        <color theme="0"/>
      </top>
      <bottom style="thick">
        <color rgb="FFFFFFFF"/>
      </bottom>
      <diagonal/>
    </border>
    <border>
      <left style="thin">
        <color theme="0"/>
      </left>
      <right/>
      <top/>
      <bottom style="thin">
        <color indexed="64"/>
      </bottom>
      <diagonal/>
    </border>
    <border>
      <left/>
      <right/>
      <top style="medium">
        <color indexed="64"/>
      </top>
      <bottom/>
      <diagonal/>
    </border>
    <border>
      <left style="thick">
        <color rgb="FFFFFFFF"/>
      </left>
      <right/>
      <top/>
      <bottom style="thin">
        <color indexed="64"/>
      </bottom>
      <diagonal/>
    </border>
    <border>
      <left/>
      <right style="thin">
        <color theme="0"/>
      </right>
      <top/>
      <bottom style="thin">
        <color indexed="64"/>
      </bottom>
      <diagonal/>
    </border>
    <border>
      <left style="thick">
        <color rgb="FFFFFFFF"/>
      </left>
      <right/>
      <top style="thin">
        <color indexed="64"/>
      </top>
      <bottom style="thin">
        <color theme="0"/>
      </bottom>
      <diagonal/>
    </border>
    <border>
      <left/>
      <right style="thin">
        <color theme="0"/>
      </right>
      <top style="thin">
        <color indexed="64"/>
      </top>
      <bottom style="thin">
        <color theme="0"/>
      </bottom>
      <diagonal/>
    </border>
    <border>
      <left style="thick">
        <color rgb="FFFFFFFF"/>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indexed="64"/>
      </top>
      <bottom style="thin">
        <color theme="0"/>
      </bottom>
      <diagonal/>
    </border>
    <border>
      <left/>
      <right style="thick">
        <color rgb="FFFFFFFF"/>
      </right>
      <top style="thin">
        <color indexed="64"/>
      </top>
      <bottom style="thin">
        <color theme="0"/>
      </bottom>
      <diagonal/>
    </border>
    <border>
      <left/>
      <right style="thick">
        <color rgb="FFFFFFFF"/>
      </right>
      <top style="thin">
        <color theme="0"/>
      </top>
      <bottom style="thin">
        <color theme="0"/>
      </bottom>
      <diagonal/>
    </border>
    <border>
      <left style="thick">
        <color rgb="FFFFFFFF"/>
      </left>
      <right/>
      <top style="thin">
        <color theme="0"/>
      </top>
      <bottom style="thick">
        <color rgb="FFFFFFFF"/>
      </bottom>
      <diagonal/>
    </border>
    <border>
      <left/>
      <right style="thin">
        <color theme="0"/>
      </right>
      <top style="thin">
        <color theme="0"/>
      </top>
      <bottom style="thick">
        <color rgb="FFFFFFFF"/>
      </bottom>
      <diagonal/>
    </border>
    <border>
      <left/>
      <right/>
      <top style="thin">
        <color indexed="64"/>
      </top>
      <bottom style="thin">
        <color theme="0"/>
      </bottom>
      <diagonal/>
    </border>
    <border>
      <left/>
      <right/>
      <top style="thin">
        <color theme="0"/>
      </top>
      <bottom style="thick">
        <color rgb="FFFFFFFF"/>
      </bottom>
      <diagonal/>
    </border>
    <border>
      <left/>
      <right style="thick">
        <color rgb="FFFFFFFF"/>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style="thick">
        <color rgb="FFFFFFFF"/>
      </left>
      <right style="thick">
        <color rgb="FFFFFFFF"/>
      </right>
      <top style="thick">
        <color rgb="FFFFFFFF"/>
      </top>
      <bottom/>
      <diagonal/>
    </border>
    <border>
      <left/>
      <right style="thick">
        <color rgb="FFFFFFFF"/>
      </right>
      <top style="thick">
        <color rgb="FFFFFFFF"/>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top style="medium">
        <color theme="0" tint="-4.9989318521683403E-2"/>
      </top>
      <bottom style="medium">
        <color theme="0" tint="-4.9989318521683403E-2"/>
      </bottom>
      <diagonal/>
    </border>
    <border>
      <left/>
      <right style="medium">
        <color theme="0"/>
      </right>
      <top style="medium">
        <color theme="0" tint="-4.9989318521683403E-2"/>
      </top>
      <bottom style="medium">
        <color theme="0" tint="-4.9989318521683403E-2"/>
      </bottom>
      <diagonal/>
    </border>
    <border>
      <left style="medium">
        <color theme="0"/>
      </left>
      <right style="medium">
        <color theme="0"/>
      </right>
      <top style="medium">
        <color theme="0" tint="-4.9989318521683403E-2"/>
      </top>
      <bottom style="medium">
        <color theme="0" tint="-4.9989318521683403E-2"/>
      </bottom>
      <diagonal/>
    </border>
    <border>
      <left/>
      <right/>
      <top/>
      <bottom style="medium">
        <color theme="0" tint="-4.9989318521683403E-2"/>
      </bottom>
      <diagonal/>
    </border>
    <border>
      <left/>
      <right style="medium">
        <color theme="0"/>
      </right>
      <top/>
      <bottom style="medium">
        <color theme="0" tint="-4.9989318521683403E-2"/>
      </bottom>
      <diagonal/>
    </border>
    <border>
      <left style="medium">
        <color theme="0"/>
      </left>
      <right style="medium">
        <color theme="0"/>
      </right>
      <top/>
      <bottom style="medium">
        <color theme="0" tint="-4.9989318521683403E-2"/>
      </bottom>
      <diagonal/>
    </border>
    <border>
      <left style="medium">
        <color theme="0"/>
      </left>
      <right/>
      <top style="medium">
        <color theme="0"/>
      </top>
      <bottom/>
      <diagonal/>
    </border>
  </borders>
  <cellStyleXfs count="10">
    <xf numFmtId="0" fontId="0" fillId="0" borderId="0"/>
    <xf numFmtId="0" fontId="23" fillId="0" borderId="0" applyNumberFormat="0" applyFill="0" applyBorder="0" applyAlignment="0" applyProtection="0"/>
    <xf numFmtId="164" fontId="40" fillId="0" borderId="0" applyFont="0" applyFill="0" applyBorder="0" applyAlignment="0" applyProtection="0"/>
    <xf numFmtId="0" fontId="41" fillId="0" borderId="0"/>
    <xf numFmtId="164" fontId="41" fillId="0" borderId="0" applyFont="0" applyFill="0" applyBorder="0" applyAlignment="0" applyProtection="0"/>
    <xf numFmtId="44" fontId="40" fillId="0" borderId="0" applyFont="0" applyFill="0" applyBorder="0" applyAlignment="0" applyProtection="0"/>
    <xf numFmtId="9" fontId="40" fillId="0" borderId="0" applyFont="0" applyFill="0" applyBorder="0" applyAlignment="0" applyProtection="0"/>
    <xf numFmtId="0" fontId="42" fillId="6" borderId="0" applyNumberFormat="0" applyBorder="0" applyAlignment="0" applyProtection="0"/>
    <xf numFmtId="43" fontId="40" fillId="0" borderId="0" applyFont="0" applyFill="0" applyBorder="0" applyAlignment="0" applyProtection="0"/>
    <xf numFmtId="9" fontId="40" fillId="0" borderId="0" applyFont="0" applyFill="0" applyBorder="0" applyAlignment="0" applyProtection="0"/>
  </cellStyleXfs>
  <cellXfs count="910">
    <xf numFmtId="0" fontId="0" fillId="0" borderId="0" xfId="0"/>
    <xf numFmtId="0" fontId="24" fillId="0" borderId="0" xfId="0" applyFont="1" applyAlignment="1">
      <alignment horizontal="justify" vertical="center"/>
    </xf>
    <xf numFmtId="0" fontId="21" fillId="0" borderId="0" xfId="0" applyFont="1" applyAlignment="1"/>
    <xf numFmtId="0" fontId="25" fillId="0" borderId="0"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left"/>
    </xf>
    <xf numFmtId="0" fontId="24" fillId="0" borderId="0" xfId="0" applyFont="1" applyAlignment="1">
      <alignment horizontal="left"/>
    </xf>
    <xf numFmtId="0" fontId="27" fillId="0" borderId="0" xfId="0" applyFont="1" applyBorder="1" applyAlignment="1">
      <alignment horizontal="left" vertical="center"/>
    </xf>
    <xf numFmtId="0" fontId="27" fillId="0" borderId="0" xfId="0" applyFont="1" applyAlignment="1"/>
    <xf numFmtId="0" fontId="27" fillId="0" borderId="0" xfId="0" applyFont="1" applyAlignment="1">
      <alignment vertical="center"/>
    </xf>
    <xf numFmtId="0" fontId="28" fillId="0" borderId="0" xfId="0" applyFont="1" applyBorder="1" applyAlignment="1">
      <alignment horizontal="left"/>
    </xf>
    <xf numFmtId="0" fontId="28" fillId="0" borderId="0" xfId="0" applyFont="1" applyAlignment="1">
      <alignment horizontal="left"/>
    </xf>
    <xf numFmtId="0" fontId="28" fillId="0" borderId="0" xfId="0" applyFont="1" applyAlignment="1">
      <alignment horizontal="left" wrapText="1"/>
    </xf>
    <xf numFmtId="0" fontId="28" fillId="0" borderId="0" xfId="0" applyFont="1" applyBorder="1" applyAlignment="1"/>
    <xf numFmtId="0" fontId="27" fillId="0" borderId="0" xfId="0" applyFont="1" applyBorder="1" applyAlignment="1">
      <alignment horizontal="left"/>
    </xf>
    <xf numFmtId="0" fontId="27" fillId="0" borderId="0" xfId="0" applyFont="1" applyAlignment="1">
      <alignment horizontal="left"/>
    </xf>
    <xf numFmtId="0" fontId="25" fillId="0" borderId="1" xfId="0" applyFont="1" applyBorder="1" applyAlignment="1">
      <alignment vertical="top"/>
    </xf>
    <xf numFmtId="0" fontId="29" fillId="0" borderId="0" xfId="0" applyFont="1" applyBorder="1" applyAlignment="1">
      <alignment horizontal="left" vertical="center"/>
    </xf>
    <xf numFmtId="0" fontId="25" fillId="0" borderId="0" xfId="0" applyFont="1"/>
    <xf numFmtId="0" fontId="28" fillId="0" borderId="0" xfId="0" applyFont="1"/>
    <xf numFmtId="0" fontId="28" fillId="0" borderId="0" xfId="0" applyFont="1" applyAlignment="1"/>
    <xf numFmtId="0" fontId="28" fillId="0" borderId="0" xfId="0" applyFont="1" applyAlignment="1">
      <alignment horizontal="justify" vertical="center"/>
    </xf>
    <xf numFmtId="0" fontId="32" fillId="0" borderId="0" xfId="1" applyFont="1" applyAlignment="1">
      <alignment horizontal="left" vertical="center" indent="1"/>
    </xf>
    <xf numFmtId="0" fontId="29" fillId="0" borderId="0" xfId="0" applyFont="1" applyAlignment="1">
      <alignment vertical="top"/>
    </xf>
    <xf numFmtId="0" fontId="29" fillId="0" borderId="0" xfId="0" applyFont="1"/>
    <xf numFmtId="0" fontId="34" fillId="0" borderId="0" xfId="0" applyFont="1" applyAlignment="1"/>
    <xf numFmtId="0" fontId="34" fillId="0" borderId="0" xfId="0" applyFont="1"/>
    <xf numFmtId="0" fontId="28" fillId="0" borderId="0" xfId="0" applyFont="1" applyBorder="1"/>
    <xf numFmtId="0" fontId="28" fillId="0" borderId="1" xfId="0" applyFont="1" applyBorder="1" applyAlignment="1">
      <alignment vertical="center" wrapText="1"/>
    </xf>
    <xf numFmtId="0" fontId="28" fillId="0" borderId="1" xfId="0" applyFont="1" applyBorder="1" applyAlignment="1">
      <alignment horizontal="right" vertical="center" wrapText="1"/>
    </xf>
    <xf numFmtId="3" fontId="28" fillId="0" borderId="0" xfId="0" applyNumberFormat="1" applyFont="1" applyBorder="1" applyAlignment="1">
      <alignment horizontal="right" vertical="center" wrapText="1"/>
    </xf>
    <xf numFmtId="0" fontId="26" fillId="0" borderId="0" xfId="0" applyFont="1" applyAlignment="1">
      <alignment horizontal="left"/>
    </xf>
    <xf numFmtId="0" fontId="26" fillId="0" borderId="0" xfId="0" applyFont="1" applyAlignment="1">
      <alignment horizontal="left" wrapText="1"/>
    </xf>
    <xf numFmtId="0" fontId="25" fillId="0" borderId="1" xfId="0" applyFont="1" applyBorder="1" applyAlignment="1">
      <alignment horizontal="left" vertical="center"/>
    </xf>
    <xf numFmtId="0" fontId="24" fillId="0" borderId="0" xfId="0" applyFont="1" applyBorder="1"/>
    <xf numFmtId="0" fontId="27" fillId="0" borderId="0" xfId="0" applyFont="1" applyBorder="1"/>
    <xf numFmtId="0" fontId="35" fillId="0" borderId="0" xfId="0" applyFont="1"/>
    <xf numFmtId="0" fontId="28" fillId="0" borderId="0" xfId="0" applyFont="1" applyAlignment="1">
      <alignment wrapText="1"/>
    </xf>
    <xf numFmtId="10" fontId="28" fillId="0" borderId="0" xfId="0" applyNumberFormat="1" applyFont="1" applyBorder="1" applyAlignment="1">
      <alignment horizontal="right" vertical="center" wrapText="1"/>
    </xf>
    <xf numFmtId="0" fontId="28" fillId="0" borderId="0" xfId="0" applyFont="1" applyBorder="1" applyAlignment="1">
      <alignment horizontal="justify" vertical="center" wrapText="1"/>
    </xf>
    <xf numFmtId="10" fontId="28" fillId="0" borderId="1" xfId="0" applyNumberFormat="1" applyFont="1" applyBorder="1" applyAlignment="1">
      <alignment horizontal="right" vertical="center" wrapText="1"/>
    </xf>
    <xf numFmtId="0" fontId="28" fillId="0" borderId="0" xfId="1" applyFont="1" applyAlignment="1">
      <alignment horizontal="left" vertical="center" indent="1"/>
    </xf>
    <xf numFmtId="0" fontId="28" fillId="0" borderId="1" xfId="0" applyFont="1" applyBorder="1" applyAlignment="1">
      <alignment horizontal="left" vertical="center"/>
    </xf>
    <xf numFmtId="0" fontId="28" fillId="2" borderId="0" xfId="0" applyFont="1" applyFill="1" applyBorder="1" applyAlignment="1">
      <alignment horizontal="right" vertical="center" wrapText="1"/>
    </xf>
    <xf numFmtId="3" fontId="28" fillId="2" borderId="0" xfId="0" applyNumberFormat="1" applyFont="1" applyFill="1" applyBorder="1" applyAlignment="1">
      <alignment horizontal="right" vertical="center" wrapText="1"/>
    </xf>
    <xf numFmtId="0" fontId="28" fillId="0" borderId="3" xfId="0" applyFont="1" applyBorder="1" applyAlignment="1">
      <alignment horizontal="left" vertical="center" wrapText="1"/>
    </xf>
    <xf numFmtId="0" fontId="28" fillId="2" borderId="1" xfId="0" applyFont="1" applyFill="1" applyBorder="1" applyAlignment="1">
      <alignment horizontal="right" vertical="center" wrapText="1"/>
    </xf>
    <xf numFmtId="0" fontId="28" fillId="0" borderId="7" xfId="0" applyFont="1" applyBorder="1" applyAlignment="1">
      <alignment horizontal="left" vertical="top" wrapText="1"/>
    </xf>
    <xf numFmtId="0" fontId="33" fillId="0" borderId="0" xfId="0" applyFont="1" applyBorder="1" applyAlignment="1">
      <alignment vertical="center" wrapText="1"/>
    </xf>
    <xf numFmtId="0" fontId="36" fillId="0" borderId="0" xfId="0" applyFont="1" applyAlignment="1"/>
    <xf numFmtId="0" fontId="37" fillId="0" borderId="0" xfId="0" applyFont="1" applyBorder="1"/>
    <xf numFmtId="0" fontId="38" fillId="0" borderId="0" xfId="0" applyFont="1" applyAlignment="1"/>
    <xf numFmtId="0" fontId="38" fillId="0" borderId="0" xfId="1" applyFont="1" applyAlignment="1">
      <alignment horizontal="left" vertical="center" indent="1"/>
    </xf>
    <xf numFmtId="0" fontId="28" fillId="0" borderId="0" xfId="0" applyFont="1" applyBorder="1" applyAlignment="1">
      <alignment vertical="top"/>
    </xf>
    <xf numFmtId="0" fontId="28" fillId="0" borderId="1" xfId="0" applyFont="1" applyBorder="1" applyAlignment="1">
      <alignment vertical="top"/>
    </xf>
    <xf numFmtId="0" fontId="28" fillId="0" borderId="7" xfId="0" applyFont="1" applyBorder="1" applyAlignment="1">
      <alignment vertical="top"/>
    </xf>
    <xf numFmtId="0" fontId="28" fillId="0" borderId="0" xfId="0" applyFont="1" applyBorder="1" applyAlignment="1">
      <alignment vertical="center" wrapText="1"/>
    </xf>
    <xf numFmtId="0" fontId="28" fillId="0" borderId="3" xfId="0" applyFont="1" applyBorder="1" applyAlignment="1">
      <alignment vertical="center" wrapText="1"/>
    </xf>
    <xf numFmtId="0" fontId="20" fillId="0" borderId="0" xfId="0" applyFont="1" applyAlignment="1"/>
    <xf numFmtId="0" fontId="39" fillId="0" borderId="0" xfId="0" applyFont="1" applyAlignment="1"/>
    <xf numFmtId="0" fontId="45" fillId="0" borderId="0" xfId="0" applyFont="1" applyAlignment="1"/>
    <xf numFmtId="0" fontId="25" fillId="0" borderId="0" xfId="0" applyFont="1" applyAlignment="1">
      <alignment horizontal="right" vertical="center" textRotation="180"/>
    </xf>
    <xf numFmtId="0" fontId="25" fillId="0" borderId="0" xfId="0" applyFont="1" applyAlignment="1">
      <alignment horizontal="center" vertical="center" textRotation="90"/>
    </xf>
    <xf numFmtId="0" fontId="25" fillId="0" borderId="1" xfId="0" applyFont="1" applyBorder="1" applyAlignment="1">
      <alignment horizontal="left" vertical="top"/>
    </xf>
    <xf numFmtId="0" fontId="28" fillId="0" borderId="0" xfId="0" applyFont="1" applyBorder="1" applyAlignment="1">
      <alignment vertical="center"/>
    </xf>
    <xf numFmtId="0" fontId="28" fillId="0" borderId="1" xfId="0" applyFont="1" applyBorder="1" applyAlignment="1">
      <alignment vertical="center"/>
    </xf>
    <xf numFmtId="0" fontId="28" fillId="0" borderId="22" xfId="0" applyFont="1" applyBorder="1" applyAlignment="1">
      <alignment horizontal="left"/>
    </xf>
    <xf numFmtId="0" fontId="28" fillId="0" borderId="1" xfId="0" applyFont="1" applyBorder="1" applyAlignment="1">
      <alignment horizontal="left" vertical="top"/>
    </xf>
    <xf numFmtId="0" fontId="28" fillId="3" borderId="0" xfId="0" applyFont="1" applyFill="1"/>
    <xf numFmtId="0" fontId="28" fillId="3" borderId="0" xfId="0" applyFont="1" applyFill="1" applyAlignment="1">
      <alignment horizontal="left" vertical="top" wrapText="1"/>
    </xf>
    <xf numFmtId="0" fontId="28" fillId="3" borderId="0" xfId="0" applyFont="1" applyFill="1" applyAlignment="1">
      <alignment vertical="center" wrapText="1"/>
    </xf>
    <xf numFmtId="0" fontId="28" fillId="0" borderId="0" xfId="0" applyFont="1" applyAlignment="1">
      <alignment vertical="top"/>
    </xf>
    <xf numFmtId="0" fontId="28" fillId="0" borderId="3" xfId="0" applyFont="1" applyBorder="1" applyAlignment="1">
      <alignment horizontal="left" vertical="center"/>
    </xf>
    <xf numFmtId="165" fontId="28" fillId="0" borderId="0" xfId="8" applyNumberFormat="1" applyFont="1" applyBorder="1" applyAlignment="1">
      <alignment horizontal="right" vertical="center"/>
    </xf>
    <xf numFmtId="165" fontId="28" fillId="0" borderId="1" xfId="8" applyNumberFormat="1" applyFont="1" applyBorder="1" applyAlignment="1">
      <alignment horizontal="right" vertical="center"/>
    </xf>
    <xf numFmtId="0" fontId="28" fillId="0" borderId="1" xfId="0" applyFont="1" applyBorder="1"/>
    <xf numFmtId="0" fontId="28" fillId="0" borderId="3" xfId="0" applyFont="1" applyBorder="1"/>
    <xf numFmtId="0" fontId="28" fillId="0" borderId="0" xfId="0" applyFont="1" applyBorder="1" applyAlignment="1">
      <alignment horizontal="left" vertical="top" wrapText="1"/>
    </xf>
    <xf numFmtId="0" fontId="28" fillId="0" borderId="0" xfId="0" applyFont="1" applyBorder="1" applyAlignment="1">
      <alignment horizontal="right" vertical="center" wrapText="1"/>
    </xf>
    <xf numFmtId="0" fontId="28" fillId="0" borderId="3" xfId="0" applyFont="1" applyBorder="1" applyAlignment="1">
      <alignment horizontal="right" vertical="center" wrapText="1"/>
    </xf>
    <xf numFmtId="0" fontId="28" fillId="0" borderId="1" xfId="0" applyFont="1" applyBorder="1" applyAlignment="1">
      <alignment horizontal="left" vertical="top" wrapText="1"/>
    </xf>
    <xf numFmtId="0" fontId="28" fillId="0" borderId="0" xfId="0" applyFont="1" applyAlignment="1">
      <alignment horizontal="left" vertical="top" wrapText="1"/>
    </xf>
    <xf numFmtId="0" fontId="28" fillId="0" borderId="0" xfId="0" applyFont="1" applyBorder="1" applyAlignment="1">
      <alignment wrapText="1"/>
    </xf>
    <xf numFmtId="0" fontId="28" fillId="0" borderId="3" xfId="0" applyFont="1" applyBorder="1" applyAlignment="1">
      <alignment wrapText="1"/>
    </xf>
    <xf numFmtId="0" fontId="28" fillId="0" borderId="2" xfId="0" applyFont="1" applyBorder="1" applyAlignment="1">
      <alignment horizontal="left" vertical="top" wrapText="1"/>
    </xf>
    <xf numFmtId="0" fontId="25" fillId="0" borderId="2" xfId="0" applyFont="1" applyBorder="1" applyAlignment="1">
      <alignment vertical="center" wrapText="1"/>
    </xf>
    <xf numFmtId="0" fontId="25" fillId="0" borderId="0" xfId="0" applyFont="1" applyBorder="1" applyAlignment="1">
      <alignment vertical="center" wrapText="1"/>
    </xf>
    <xf numFmtId="0" fontId="25" fillId="0" borderId="1" xfId="0" applyFont="1" applyBorder="1" applyAlignment="1">
      <alignment vertical="center" wrapText="1"/>
    </xf>
    <xf numFmtId="0" fontId="27" fillId="0" borderId="0" xfId="0" applyFont="1" applyBorder="1" applyAlignment="1">
      <alignment horizontal="justify" vertical="center" wrapText="1"/>
    </xf>
    <xf numFmtId="0" fontId="27" fillId="0" borderId="0" xfId="0" applyFont="1" applyBorder="1" applyAlignment="1">
      <alignment vertical="center" wrapText="1"/>
    </xf>
    <xf numFmtId="0" fontId="24" fillId="0" borderId="0" xfId="0" applyFont="1" applyBorder="1" applyAlignment="1">
      <alignment horizontal="left" vertical="top"/>
    </xf>
    <xf numFmtId="0" fontId="28" fillId="0" borderId="0" xfId="0" applyFont="1" applyAlignment="1">
      <alignment horizontal="left" vertical="top"/>
    </xf>
    <xf numFmtId="0" fontId="28" fillId="0" borderId="3" xfId="0" applyFont="1" applyBorder="1" applyAlignment="1"/>
    <xf numFmtId="0" fontId="25" fillId="0" borderId="0" xfId="0" applyFont="1" applyAlignment="1">
      <alignment horizontal="left" vertical="top"/>
    </xf>
    <xf numFmtId="0" fontId="28" fillId="0" borderId="0" xfId="0" applyFont="1" applyFill="1" applyBorder="1"/>
    <xf numFmtId="0" fontId="28" fillId="0" borderId="0" xfId="0" applyFont="1" applyFill="1" applyBorder="1" applyAlignment="1"/>
    <xf numFmtId="0" fontId="25" fillId="0" borderId="0" xfId="0" applyFont="1" applyBorder="1" applyAlignment="1">
      <alignment horizontal="left" vertical="top" wrapText="1"/>
    </xf>
    <xf numFmtId="0" fontId="28" fillId="0" borderId="0" xfId="0" applyFont="1" applyBorder="1" applyAlignment="1">
      <alignment horizontal="left" vertical="top" wrapText="1"/>
    </xf>
    <xf numFmtId="0" fontId="28" fillId="0" borderId="2" xfId="0" applyFont="1" applyBorder="1" applyAlignment="1">
      <alignment horizontal="left" vertical="top" wrapText="1"/>
    </xf>
    <xf numFmtId="0" fontId="28" fillId="0" borderId="0" xfId="0" applyFont="1" applyBorder="1" applyAlignment="1">
      <alignment horizontal="left" vertical="top"/>
    </xf>
    <xf numFmtId="0" fontId="46" fillId="0" borderId="0" xfId="0" applyFont="1"/>
    <xf numFmtId="0" fontId="25" fillId="0" borderId="0" xfId="0" applyFont="1" applyBorder="1"/>
    <xf numFmtId="0" fontId="28" fillId="0" borderId="1" xfId="0" applyFont="1" applyBorder="1" applyAlignment="1">
      <alignment wrapText="1"/>
    </xf>
    <xf numFmtId="0" fontId="28" fillId="0" borderId="1" xfId="0" applyFont="1" applyBorder="1" applyAlignment="1">
      <alignment horizontal="left"/>
    </xf>
    <xf numFmtId="0" fontId="28" fillId="0" borderId="1" xfId="0" applyFont="1" applyBorder="1" applyAlignment="1">
      <alignment vertical="top" wrapText="1"/>
    </xf>
    <xf numFmtId="0" fontId="28" fillId="0" borderId="1" xfId="0" applyFont="1" applyBorder="1" applyAlignment="1">
      <alignment horizontal="left" vertical="top"/>
    </xf>
    <xf numFmtId="0" fontId="19" fillId="0" borderId="3" xfId="0" applyFont="1" applyBorder="1" applyAlignment="1"/>
    <xf numFmtId="0" fontId="19" fillId="0" borderId="0" xfId="0" applyFont="1" applyBorder="1"/>
    <xf numFmtId="0" fontId="19" fillId="0" borderId="1" xfId="0" applyFont="1" applyBorder="1"/>
    <xf numFmtId="0" fontId="19" fillId="0" borderId="0" xfId="0" applyFont="1"/>
    <xf numFmtId="0" fontId="19" fillId="0" borderId="0" xfId="0" applyFont="1" applyAlignment="1">
      <alignment vertical="top"/>
    </xf>
    <xf numFmtId="0" fontId="19" fillId="0" borderId="0" xfId="0" applyFont="1" applyAlignment="1">
      <alignment horizontal="left" vertical="top"/>
    </xf>
    <xf numFmtId="0" fontId="19" fillId="0" borderId="23" xfId="0" applyFont="1" applyBorder="1" applyAlignment="1">
      <alignment horizontal="left" vertical="top"/>
    </xf>
    <xf numFmtId="0" fontId="28" fillId="0" borderId="23" xfId="0" quotePrefix="1" applyFont="1" applyBorder="1" applyAlignment="1">
      <alignment horizontal="left" vertical="top"/>
    </xf>
    <xf numFmtId="0" fontId="39" fillId="0" borderId="23" xfId="0" applyFont="1" applyBorder="1" applyAlignment="1">
      <alignment horizontal="left" vertical="top" wrapText="1"/>
    </xf>
    <xf numFmtId="0" fontId="19" fillId="0" borderId="0" xfId="0" applyFont="1" applyBorder="1" applyAlignment="1">
      <alignment horizontal="left" vertical="top" wrapText="1"/>
    </xf>
    <xf numFmtId="0" fontId="28" fillId="0" borderId="0" xfId="0" applyFont="1" applyBorder="1" applyAlignment="1">
      <alignment vertical="top" wrapText="1"/>
    </xf>
    <xf numFmtId="0" fontId="25" fillId="0" borderId="0" xfId="0" applyFont="1" applyAlignment="1">
      <alignment vertical="center"/>
    </xf>
    <xf numFmtId="0" fontId="25" fillId="0" borderId="0" xfId="0" applyFont="1" applyBorder="1" applyAlignment="1">
      <alignment vertical="top" wrapText="1"/>
    </xf>
    <xf numFmtId="0" fontId="25" fillId="0" borderId="0" xfId="0" applyFont="1" applyAlignment="1">
      <alignment horizontal="left"/>
    </xf>
    <xf numFmtId="0" fontId="28" fillId="0" borderId="3" xfId="0" applyFont="1" applyBorder="1" applyAlignment="1">
      <alignment horizontal="left" wrapText="1"/>
    </xf>
    <xf numFmtId="0" fontId="27" fillId="0" borderId="0" xfId="0" applyFont="1"/>
    <xf numFmtId="0" fontId="28" fillId="0" borderId="3" xfId="0" applyFont="1" applyBorder="1" applyAlignment="1">
      <alignment horizontal="left" vertical="top"/>
    </xf>
    <xf numFmtId="0" fontId="28" fillId="7" borderId="0" xfId="0" applyFont="1" applyFill="1" applyBorder="1" applyAlignment="1">
      <alignment horizontal="right" vertical="top" wrapText="1"/>
    </xf>
    <xf numFmtId="0" fontId="28" fillId="7" borderId="0" xfId="0" applyFont="1" applyFill="1" applyBorder="1" applyAlignment="1">
      <alignment horizontal="left" vertical="top" wrapText="1"/>
    </xf>
    <xf numFmtId="0" fontId="28" fillId="0" borderId="3" xfId="0" applyFont="1" applyBorder="1" applyAlignment="1">
      <alignment horizontal="right" wrapText="1"/>
    </xf>
    <xf numFmtId="0" fontId="28" fillId="0" borderId="0" xfId="0" applyFont="1" applyBorder="1" applyAlignment="1">
      <alignment horizontal="right" vertical="top" wrapText="1"/>
    </xf>
    <xf numFmtId="0" fontId="28" fillId="7" borderId="1" xfId="0" applyFont="1" applyFill="1" applyBorder="1" applyAlignment="1">
      <alignment horizontal="left" vertical="top" wrapText="1"/>
    </xf>
    <xf numFmtId="0" fontId="28" fillId="7" borderId="1" xfId="0" applyFont="1" applyFill="1" applyBorder="1" applyAlignment="1">
      <alignment horizontal="right" vertical="top" wrapText="1"/>
    </xf>
    <xf numFmtId="0" fontId="28" fillId="3" borderId="22" xfId="0" applyFont="1" applyFill="1" applyBorder="1" applyAlignment="1">
      <alignment horizontal="left" vertical="top"/>
    </xf>
    <xf numFmtId="0" fontId="28" fillId="3" borderId="1" xfId="0" applyFont="1" applyFill="1" applyBorder="1" applyAlignment="1">
      <alignment horizontal="left" vertical="top" wrapText="1"/>
    </xf>
    <xf numFmtId="0" fontId="28" fillId="3" borderId="1" xfId="0" applyFont="1" applyFill="1" applyBorder="1" applyAlignment="1">
      <alignment horizontal="right"/>
    </xf>
    <xf numFmtId="0" fontId="28" fillId="0" borderId="0" xfId="0" applyFont="1" applyAlignment="1">
      <alignment horizontal="right"/>
    </xf>
    <xf numFmtId="0" fontId="28" fillId="3" borderId="1" xfId="0" applyFont="1" applyFill="1" applyBorder="1" applyAlignment="1">
      <alignment horizontal="right" wrapText="1"/>
    </xf>
    <xf numFmtId="0" fontId="28" fillId="3" borderId="22" xfId="0" applyFont="1" applyFill="1" applyBorder="1" applyAlignment="1">
      <alignment horizontal="right"/>
    </xf>
    <xf numFmtId="43" fontId="28" fillId="0" borderId="0" xfId="8" applyFont="1" applyAlignment="1">
      <alignment horizontal="right" vertical="top"/>
    </xf>
    <xf numFmtId="43" fontId="28" fillId="0" borderId="1" xfId="8" applyFont="1" applyBorder="1" applyAlignment="1">
      <alignment horizontal="right" vertical="top"/>
    </xf>
    <xf numFmtId="0" fontId="28" fillId="0" borderId="3" xfId="0" applyFont="1" applyBorder="1" applyAlignment="1">
      <alignment horizontal="right" vertical="top"/>
    </xf>
    <xf numFmtId="43" fontId="28" fillId="0" borderId="0" xfId="0" applyNumberFormat="1" applyFont="1" applyAlignment="1">
      <alignment horizontal="left" vertical="top"/>
    </xf>
    <xf numFmtId="0" fontId="44" fillId="0" borderId="0" xfId="1" applyFont="1" applyAlignment="1">
      <alignment horizontal="left" vertical="center"/>
    </xf>
    <xf numFmtId="0" fontId="19" fillId="0" borderId="0" xfId="0" applyFont="1" applyAlignment="1">
      <alignment vertical="top" wrapText="1"/>
    </xf>
    <xf numFmtId="0" fontId="39" fillId="0" borderId="0" xfId="0" applyFont="1"/>
    <xf numFmtId="0" fontId="19" fillId="0" borderId="1" xfId="0" applyFont="1" applyBorder="1" applyAlignment="1">
      <alignment vertical="top"/>
    </xf>
    <xf numFmtId="0" fontId="19" fillId="0" borderId="3" xfId="0" applyFont="1" applyBorder="1"/>
    <xf numFmtId="0" fontId="39" fillId="0" borderId="0" xfId="0" applyFont="1" applyBorder="1"/>
    <xf numFmtId="4" fontId="19" fillId="0" borderId="0" xfId="0" applyNumberFormat="1" applyFont="1" applyBorder="1" applyAlignment="1">
      <alignment horizontal="right"/>
    </xf>
    <xf numFmtId="4" fontId="19" fillId="3" borderId="0" xfId="0" applyNumberFormat="1" applyFont="1" applyFill="1" applyBorder="1" applyAlignment="1">
      <alignment horizontal="right"/>
    </xf>
    <xf numFmtId="0" fontId="19" fillId="0" borderId="0" xfId="0" applyFont="1" applyBorder="1" applyAlignment="1">
      <alignment horizontal="right"/>
    </xf>
    <xf numFmtId="10" fontId="19" fillId="0" borderId="0" xfId="0" applyNumberFormat="1" applyFont="1" applyBorder="1" applyAlignment="1">
      <alignment horizontal="right"/>
    </xf>
    <xf numFmtId="0" fontId="19" fillId="3" borderId="0" xfId="0" applyFont="1" applyFill="1" applyBorder="1" applyAlignment="1">
      <alignment horizontal="right"/>
    </xf>
    <xf numFmtId="0" fontId="19" fillId="0" borderId="1" xfId="0" applyFont="1" applyBorder="1" applyAlignment="1">
      <alignment horizontal="right"/>
    </xf>
    <xf numFmtId="0" fontId="19" fillId="3" borderId="1" xfId="0" applyFont="1" applyFill="1" applyBorder="1" applyAlignment="1">
      <alignment horizontal="right"/>
    </xf>
    <xf numFmtId="0" fontId="36" fillId="0" borderId="1" xfId="0" applyFont="1" applyBorder="1" applyAlignment="1">
      <alignment horizontal="right"/>
    </xf>
    <xf numFmtId="0" fontId="36" fillId="3" borderId="1" xfId="0" applyFont="1" applyFill="1" applyBorder="1" applyAlignment="1">
      <alignment horizontal="right"/>
    </xf>
    <xf numFmtId="0" fontId="36" fillId="0" borderId="1" xfId="0" applyFont="1" applyBorder="1"/>
    <xf numFmtId="0" fontId="19" fillId="0" borderId="3" xfId="0" applyFont="1" applyBorder="1" applyAlignment="1">
      <alignment horizontal="right" wrapText="1"/>
    </xf>
    <xf numFmtId="0" fontId="19" fillId="0" borderId="0" xfId="0" applyFont="1" applyBorder="1" applyAlignment="1">
      <alignment horizontal="right" wrapText="1"/>
    </xf>
    <xf numFmtId="0" fontId="19" fillId="0" borderId="0" xfId="0" applyFont="1" applyAlignment="1">
      <alignment horizontal="right" wrapText="1"/>
    </xf>
    <xf numFmtId="0" fontId="36" fillId="3" borderId="0" xfId="0" applyFont="1" applyFill="1" applyBorder="1" applyAlignment="1">
      <alignment horizontal="right"/>
    </xf>
    <xf numFmtId="0" fontId="27" fillId="0" borderId="0" xfId="0" applyFont="1" applyAlignment="1">
      <alignment horizontal="left" vertical="top"/>
    </xf>
    <xf numFmtId="0" fontId="27" fillId="0" borderId="0" xfId="0" applyFont="1" applyBorder="1" applyAlignment="1">
      <alignment horizontal="left" vertical="top"/>
    </xf>
    <xf numFmtId="0" fontId="44" fillId="0" borderId="0" xfId="1" applyFont="1" applyAlignment="1">
      <alignment horizontal="left" vertical="top" wrapText="1"/>
    </xf>
    <xf numFmtId="166" fontId="19" fillId="0" borderId="0" xfId="9" applyNumberFormat="1" applyFont="1" applyBorder="1" applyAlignment="1">
      <alignment horizontal="right"/>
    </xf>
    <xf numFmtId="166" fontId="19" fillId="0" borderId="1" xfId="9" applyNumberFormat="1" applyFont="1" applyBorder="1" applyAlignment="1">
      <alignment horizontal="right"/>
    </xf>
    <xf numFmtId="0" fontId="19" fillId="0" borderId="0" xfId="0" applyFont="1" applyBorder="1" applyAlignment="1">
      <alignment horizontal="left" vertical="top"/>
    </xf>
    <xf numFmtId="0" fontId="19" fillId="0" borderId="0" xfId="0" applyFont="1" applyBorder="1" applyAlignment="1">
      <alignment vertical="top"/>
    </xf>
    <xf numFmtId="0" fontId="28" fillId="0" borderId="0" xfId="0" applyFont="1" applyBorder="1" applyAlignment="1">
      <alignment vertical="top" wrapText="1"/>
    </xf>
    <xf numFmtId="0" fontId="19" fillId="0" borderId="2" xfId="0" applyFont="1" applyBorder="1" applyAlignment="1">
      <alignment horizontal="left" vertical="top"/>
    </xf>
    <xf numFmtId="0" fontId="19" fillId="0" borderId="1" xfId="0" applyFont="1" applyBorder="1" applyAlignment="1">
      <alignment horizontal="left" vertical="top"/>
    </xf>
    <xf numFmtId="0" fontId="28" fillId="0" borderId="0" xfId="0" applyFont="1" applyBorder="1" applyAlignment="1">
      <alignment horizontal="left" vertical="top"/>
    </xf>
    <xf numFmtId="0" fontId="27" fillId="0" borderId="0" xfId="0" applyFont="1" applyBorder="1" applyAlignment="1">
      <alignment vertical="top"/>
    </xf>
    <xf numFmtId="3" fontId="28" fillId="0" borderId="0" xfId="0" applyNumberFormat="1" applyFont="1" applyBorder="1" applyAlignment="1">
      <alignment horizontal="right" vertical="top"/>
    </xf>
    <xf numFmtId="0" fontId="28" fillId="0" borderId="0" xfId="0" applyFont="1" applyBorder="1" applyAlignment="1">
      <alignment horizontal="right" vertical="top"/>
    </xf>
    <xf numFmtId="3" fontId="28" fillId="0" borderId="1" xfId="0" applyNumberFormat="1" applyFont="1" applyBorder="1" applyAlignment="1">
      <alignment horizontal="right" vertical="top"/>
    </xf>
    <xf numFmtId="0" fontId="28" fillId="0" borderId="1" xfId="0" applyFont="1" applyBorder="1" applyAlignment="1">
      <alignment horizontal="left"/>
    </xf>
    <xf numFmtId="0" fontId="28" fillId="3" borderId="22" xfId="0" applyFont="1" applyFill="1" applyBorder="1" applyAlignment="1">
      <alignment wrapText="1"/>
    </xf>
    <xf numFmtId="0" fontId="28" fillId="3" borderId="1" xfId="0" applyFont="1" applyFill="1" applyBorder="1" applyAlignment="1">
      <alignment wrapText="1"/>
    </xf>
    <xf numFmtId="0" fontId="25" fillId="0" borderId="0" xfId="0" applyFont="1" applyAlignment="1"/>
    <xf numFmtId="0" fontId="48" fillId="0" borderId="0" xfId="0" applyFont="1" applyAlignment="1"/>
    <xf numFmtId="0" fontId="48" fillId="0" borderId="0" xfId="0" quotePrefix="1" applyFont="1" applyAlignment="1"/>
    <xf numFmtId="0" fontId="18" fillId="0" borderId="0" xfId="0" quotePrefix="1" applyFont="1" applyBorder="1" applyAlignment="1">
      <alignment horizontal="right"/>
    </xf>
    <xf numFmtId="10" fontId="18" fillId="0" borderId="0" xfId="0" quotePrefix="1" applyNumberFormat="1" applyFont="1" applyBorder="1" applyAlignment="1">
      <alignment horizontal="right"/>
    </xf>
    <xf numFmtId="9" fontId="19" fillId="3" borderId="0" xfId="9" applyFont="1" applyFill="1" applyBorder="1" applyAlignment="1">
      <alignment horizontal="right"/>
    </xf>
    <xf numFmtId="166" fontId="18" fillId="0" borderId="0" xfId="9" quotePrefix="1" applyNumberFormat="1" applyFont="1" applyBorder="1" applyAlignment="1">
      <alignment horizontal="right"/>
    </xf>
    <xf numFmtId="0" fontId="18" fillId="0" borderId="1" xfId="0" quotePrefix="1" applyFont="1" applyBorder="1" applyAlignment="1">
      <alignment horizontal="right"/>
    </xf>
    <xf numFmtId="166" fontId="18" fillId="0" borderId="1" xfId="9" quotePrefix="1" applyNumberFormat="1" applyFont="1" applyBorder="1" applyAlignment="1">
      <alignment horizontal="right"/>
    </xf>
    <xf numFmtId="4" fontId="19" fillId="0" borderId="1" xfId="0" applyNumberFormat="1" applyFont="1" applyBorder="1" applyAlignment="1">
      <alignment horizontal="right"/>
    </xf>
    <xf numFmtId="0" fontId="28" fillId="0" borderId="0" xfId="0" applyFont="1" applyFill="1" applyBorder="1" applyAlignment="1">
      <alignment horizontal="right" wrapText="1"/>
    </xf>
    <xf numFmtId="10" fontId="28" fillId="0" borderId="0" xfId="0" applyNumberFormat="1" applyFont="1" applyFill="1" applyBorder="1" applyAlignment="1">
      <alignment horizontal="right" wrapText="1"/>
    </xf>
    <xf numFmtId="0" fontId="24" fillId="0" borderId="0" xfId="0" applyFont="1"/>
    <xf numFmtId="0" fontId="28" fillId="0" borderId="1" xfId="0" applyFont="1" applyFill="1" applyBorder="1" applyAlignment="1">
      <alignment horizontal="right" wrapText="1"/>
    </xf>
    <xf numFmtId="0" fontId="19" fillId="0" borderId="0" xfId="0" applyFont="1" applyBorder="1" applyAlignment="1">
      <alignment horizontal="right" vertical="top" wrapText="1"/>
    </xf>
    <xf numFmtId="10" fontId="28" fillId="0" borderId="1" xfId="0" applyNumberFormat="1" applyFont="1" applyFill="1" applyBorder="1" applyAlignment="1">
      <alignment horizontal="right" wrapText="1"/>
    </xf>
    <xf numFmtId="0" fontId="28" fillId="0" borderId="3" xfId="0" applyFont="1" applyFill="1" applyBorder="1" applyAlignment="1">
      <alignment horizontal="right" wrapText="1"/>
    </xf>
    <xf numFmtId="0" fontId="28" fillId="0" borderId="1" xfId="0" applyFont="1" applyBorder="1" applyAlignment="1">
      <alignment horizontal="right" vertical="top"/>
    </xf>
    <xf numFmtId="0" fontId="36" fillId="0" borderId="0" xfId="0" applyFont="1"/>
    <xf numFmtId="0" fontId="33" fillId="0" borderId="0" xfId="0" applyFont="1" applyBorder="1" applyAlignment="1">
      <alignment horizontal="left" vertical="top"/>
    </xf>
    <xf numFmtId="0" fontId="49" fillId="0" borderId="0" xfId="0" applyFont="1"/>
    <xf numFmtId="0" fontId="36" fillId="0" borderId="0" xfId="0" applyFont="1" applyBorder="1" applyAlignment="1">
      <alignment horizontal="left" vertical="top"/>
    </xf>
    <xf numFmtId="0" fontId="36" fillId="0" borderId="0" xfId="0" applyFont="1" applyBorder="1"/>
    <xf numFmtId="0" fontId="28" fillId="0" borderId="0" xfId="0" applyFont="1" applyFill="1" applyBorder="1" applyAlignment="1">
      <alignment horizontal="left" vertical="top" wrapText="1"/>
    </xf>
    <xf numFmtId="0" fontId="28" fillId="0" borderId="0" xfId="0" applyFont="1" applyBorder="1" applyAlignment="1">
      <alignment horizontal="left" vertical="top" wrapText="1"/>
    </xf>
    <xf numFmtId="0" fontId="24" fillId="0" borderId="0" xfId="0" applyFont="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left" vertical="center" wrapText="1"/>
    </xf>
    <xf numFmtId="0" fontId="28" fillId="0" borderId="0" xfId="0" applyFont="1" applyBorder="1" applyAlignment="1">
      <alignment horizontal="left" vertical="center" wrapText="1"/>
    </xf>
    <xf numFmtId="0" fontId="50" fillId="0" borderId="0" xfId="0" applyFont="1" applyBorder="1" applyAlignment="1">
      <alignment horizontal="left"/>
    </xf>
    <xf numFmtId="0" fontId="17" fillId="0" borderId="0" xfId="0" applyFont="1" applyBorder="1" applyAlignment="1">
      <alignment horizontal="left" vertical="top"/>
    </xf>
    <xf numFmtId="0" fontId="17" fillId="0" borderId="0" xfId="0" applyFont="1" applyBorder="1" applyAlignment="1">
      <alignment vertical="top"/>
    </xf>
    <xf numFmtId="0" fontId="28" fillId="0" borderId="0" xfId="0" applyFont="1" applyFill="1" applyBorder="1" applyAlignment="1">
      <alignment wrapText="1"/>
    </xf>
    <xf numFmtId="0" fontId="28" fillId="0" borderId="1" xfId="0" applyFont="1" applyFill="1" applyBorder="1" applyAlignment="1">
      <alignment wrapText="1"/>
    </xf>
    <xf numFmtId="0" fontId="28" fillId="0" borderId="3" xfId="0" applyFont="1" applyFill="1" applyBorder="1" applyAlignment="1">
      <alignment wrapText="1"/>
    </xf>
    <xf numFmtId="0" fontId="51" fillId="0" borderId="0" xfId="0" applyFont="1" applyBorder="1" applyAlignment="1">
      <alignment horizontal="left"/>
    </xf>
    <xf numFmtId="0" fontId="22" fillId="0" borderId="3" xfId="0" applyFont="1" applyBorder="1" applyAlignment="1">
      <alignment vertical="center" wrapText="1"/>
    </xf>
    <xf numFmtId="3" fontId="28" fillId="0" borderId="3" xfId="0" quotePrefix="1" applyNumberFormat="1" applyFont="1" applyBorder="1" applyAlignment="1">
      <alignment horizontal="right" vertical="top"/>
    </xf>
    <xf numFmtId="0" fontId="17" fillId="0" borderId="0" xfId="0" applyFont="1" applyBorder="1" applyAlignment="1"/>
    <xf numFmtId="0" fontId="17" fillId="0" borderId="0" xfId="0" applyFont="1" applyAlignment="1"/>
    <xf numFmtId="0" fontId="27" fillId="0" borderId="0" xfId="0" applyFont="1" applyAlignment="1">
      <alignment vertical="top"/>
    </xf>
    <xf numFmtId="0" fontId="39" fillId="0" borderId="0" xfId="0" applyFont="1" applyAlignment="1">
      <alignment horizontal="center" vertical="top"/>
    </xf>
    <xf numFmtId="0" fontId="27" fillId="0" borderId="0" xfId="0" applyFont="1" applyAlignment="1">
      <alignment horizontal="center" vertical="top"/>
    </xf>
    <xf numFmtId="0" fontId="17" fillId="0" borderId="0" xfId="0" applyFont="1" applyBorder="1" applyAlignment="1">
      <alignment horizontal="center" vertical="top"/>
    </xf>
    <xf numFmtId="0" fontId="17" fillId="0" borderId="0" xfId="0" applyFont="1" applyAlignment="1">
      <alignment horizontal="center" vertical="top"/>
    </xf>
    <xf numFmtId="0" fontId="28" fillId="0" borderId="0" xfId="0" applyFont="1" applyFill="1" applyAlignment="1"/>
    <xf numFmtId="0" fontId="28" fillId="0" borderId="0" xfId="0" applyFont="1" applyFill="1" applyBorder="1" applyAlignment="1">
      <alignment horizontal="center" vertical="top"/>
    </xf>
    <xf numFmtId="0" fontId="28" fillId="0" borderId="0" xfId="0" applyFont="1" applyFill="1" applyAlignment="1">
      <alignment horizontal="center" vertical="top"/>
    </xf>
    <xf numFmtId="0" fontId="28" fillId="0" borderId="0" xfId="0" applyFont="1" applyAlignment="1">
      <alignment horizontal="center" vertical="top"/>
    </xf>
    <xf numFmtId="0" fontId="25" fillId="0" borderId="3" xfId="0" applyFont="1" applyFill="1" applyBorder="1" applyAlignment="1">
      <alignment horizontal="justify" vertical="center" wrapText="1"/>
    </xf>
    <xf numFmtId="0" fontId="25" fillId="0" borderId="1" xfId="0" applyFont="1" applyFill="1" applyBorder="1" applyAlignment="1">
      <alignment horizontal="left" vertical="top" wrapText="1"/>
    </xf>
    <xf numFmtId="0" fontId="28" fillId="0" borderId="0" xfId="0" applyFont="1" applyFill="1" applyBorder="1" applyAlignment="1">
      <alignment horizontal="left" vertical="top"/>
    </xf>
    <xf numFmtId="165" fontId="39" fillId="0" borderId="0" xfId="8" applyNumberFormat="1" applyFont="1" applyAlignment="1"/>
    <xf numFmtId="165" fontId="17" fillId="0" borderId="0" xfId="8" applyNumberFormat="1" applyFont="1" applyBorder="1" applyAlignment="1"/>
    <xf numFmtId="165" fontId="28" fillId="0" borderId="0" xfId="8" applyNumberFormat="1" applyFont="1" applyFill="1" applyBorder="1" applyAlignment="1">
      <alignment horizontal="right" vertical="center" wrapText="1"/>
    </xf>
    <xf numFmtId="165" fontId="28" fillId="0" borderId="1" xfId="8" applyNumberFormat="1" applyFont="1" applyFill="1" applyBorder="1" applyAlignment="1">
      <alignment horizontal="right" vertical="center" wrapText="1"/>
    </xf>
    <xf numFmtId="165" fontId="28" fillId="0" borderId="0" xfId="8" applyNumberFormat="1" applyFont="1" applyFill="1" applyBorder="1" applyAlignment="1"/>
    <xf numFmtId="165" fontId="28" fillId="0" borderId="0" xfId="8" applyNumberFormat="1" applyFont="1" applyFill="1" applyAlignment="1"/>
    <xf numFmtId="165" fontId="28" fillId="0" borderId="0" xfId="8" applyNumberFormat="1" applyFont="1" applyAlignment="1"/>
    <xf numFmtId="165" fontId="27" fillId="0" borderId="0" xfId="8" applyNumberFormat="1" applyFont="1" applyAlignment="1"/>
    <xf numFmtId="165" fontId="28" fillId="0" borderId="1" xfId="8" quotePrefix="1" applyNumberFormat="1" applyFont="1" applyFill="1" applyBorder="1" applyAlignment="1">
      <alignment horizontal="right" vertical="center" wrapText="1"/>
    </xf>
    <xf numFmtId="0" fontId="35" fillId="0" borderId="0" xfId="0" applyFont="1" applyBorder="1" applyAlignment="1">
      <alignment horizontal="left" vertical="center"/>
    </xf>
    <xf numFmtId="0" fontId="27" fillId="0" borderId="0" xfId="0" applyFont="1" applyAlignment="1">
      <alignment horizontal="left" vertical="top" indent="1"/>
    </xf>
    <xf numFmtId="0" fontId="24" fillId="0" borderId="0" xfId="0" applyFont="1" applyBorder="1" applyAlignment="1">
      <alignment wrapText="1"/>
    </xf>
    <xf numFmtId="0" fontId="24" fillId="0" borderId="0" xfId="0" applyFont="1" applyBorder="1" applyAlignment="1">
      <alignment horizontal="left" vertical="top" wrapText="1"/>
    </xf>
    <xf numFmtId="0" fontId="16" fillId="0" borderId="0" xfId="0" applyFont="1" applyAlignment="1"/>
    <xf numFmtId="3" fontId="28" fillId="0" borderId="0" xfId="0" applyNumberFormat="1" applyFont="1" applyBorder="1" applyAlignment="1">
      <alignment horizontal="right" vertical="top" wrapText="1"/>
    </xf>
    <xf numFmtId="3" fontId="28" fillId="0" borderId="1" xfId="0" applyNumberFormat="1" applyFont="1" applyBorder="1" applyAlignment="1">
      <alignment horizontal="right" vertical="top" wrapText="1"/>
    </xf>
    <xf numFmtId="3" fontId="28" fillId="0" borderId="2" xfId="0" applyNumberFormat="1" applyFont="1" applyBorder="1" applyAlignment="1">
      <alignment horizontal="right" vertical="top" wrapText="1"/>
    </xf>
    <xf numFmtId="0" fontId="16" fillId="0" borderId="0" xfId="0" applyFont="1"/>
    <xf numFmtId="0" fontId="16" fillId="0" borderId="0" xfId="0" applyFont="1" applyAlignment="1">
      <alignment horizontal="center" vertical="center"/>
    </xf>
    <xf numFmtId="0" fontId="16" fillId="0" borderId="0" xfId="0" applyFont="1" applyAlignment="1">
      <alignment horizontal="justify" vertical="center"/>
    </xf>
    <xf numFmtId="0" fontId="16" fillId="0" borderId="0" xfId="0" applyFont="1" applyAlignment="1">
      <alignment horizontal="left" vertical="center"/>
    </xf>
    <xf numFmtId="0" fontId="17" fillId="0" borderId="0" xfId="0" applyFont="1" applyAlignment="1">
      <alignment horizontal="right"/>
    </xf>
    <xf numFmtId="0" fontId="16" fillId="0" borderId="24" xfId="0" applyFont="1" applyBorder="1" applyAlignment="1">
      <alignment horizontal="center" vertical="center"/>
    </xf>
    <xf numFmtId="10" fontId="16" fillId="0" borderId="24" xfId="0" applyNumberFormat="1" applyFont="1" applyBorder="1" applyAlignment="1">
      <alignment horizontal="center" vertical="center"/>
    </xf>
    <xf numFmtId="0" fontId="16" fillId="0" borderId="24" xfId="0" applyFont="1" applyBorder="1" applyAlignment="1">
      <alignment horizontal="center" vertical="center" wrapText="1"/>
    </xf>
    <xf numFmtId="0" fontId="16" fillId="0" borderId="24" xfId="0" applyFont="1" applyBorder="1" applyAlignment="1">
      <alignment horizontal="left" vertical="center" indent="1"/>
    </xf>
    <xf numFmtId="9" fontId="16" fillId="0" borderId="24" xfId="0" applyNumberFormat="1" applyFont="1" applyBorder="1" applyAlignment="1">
      <alignment horizontal="center" vertical="center"/>
    </xf>
    <xf numFmtId="0" fontId="16" fillId="0" borderId="24" xfId="0" applyFont="1" applyBorder="1" applyAlignment="1">
      <alignment horizontal="right" vertical="center" indent="1"/>
    </xf>
    <xf numFmtId="0" fontId="16" fillId="0" borderId="24" xfId="0" applyFont="1" applyBorder="1"/>
    <xf numFmtId="10" fontId="16" fillId="0" borderId="25" xfId="0" applyNumberFormat="1" applyFont="1" applyBorder="1" applyAlignment="1">
      <alignment horizontal="center" vertical="center"/>
    </xf>
    <xf numFmtId="0" fontId="16" fillId="3" borderId="27" xfId="0" applyFont="1" applyFill="1" applyBorder="1" applyAlignment="1">
      <alignment horizontal="center" vertical="center" wrapText="1"/>
    </xf>
    <xf numFmtId="0" fontId="16" fillId="0" borderId="24" xfId="0" applyFont="1" applyBorder="1" applyAlignment="1">
      <alignment horizontal="left" vertical="center" wrapText="1"/>
    </xf>
    <xf numFmtId="0" fontId="16" fillId="0" borderId="0" xfId="0" applyFont="1" applyBorder="1"/>
    <xf numFmtId="0" fontId="16" fillId="0" borderId="0" xfId="0" applyFont="1" applyBorder="1" applyAlignment="1">
      <alignment horizontal="center" vertical="center"/>
    </xf>
    <xf numFmtId="9" fontId="16" fillId="0" borderId="24" xfId="0" applyNumberFormat="1" applyFont="1" applyBorder="1" applyAlignment="1">
      <alignment horizontal="right" vertical="center" indent="1"/>
    </xf>
    <xf numFmtId="0" fontId="16" fillId="0" borderId="25" xfId="0" applyFont="1" applyBorder="1" applyAlignment="1">
      <alignment horizontal="center" vertical="center" wrapText="1"/>
    </xf>
    <xf numFmtId="4" fontId="16" fillId="0" borderId="24" xfId="0" applyNumberFormat="1" applyFont="1" applyBorder="1" applyAlignment="1">
      <alignment horizontal="center" vertical="center"/>
    </xf>
    <xf numFmtId="0" fontId="16" fillId="0" borderId="25" xfId="0" applyFont="1" applyBorder="1" applyAlignment="1">
      <alignment horizontal="center" vertical="center"/>
    </xf>
    <xf numFmtId="0" fontId="38" fillId="0" borderId="0" xfId="0" applyFont="1"/>
    <xf numFmtId="0" fontId="16" fillId="3" borderId="24" xfId="0" applyFont="1" applyFill="1" applyBorder="1" applyAlignment="1">
      <alignment horizontal="right" vertical="center" indent="1"/>
    </xf>
    <xf numFmtId="9" fontId="39" fillId="3" borderId="24" xfId="0" applyNumberFormat="1" applyFont="1" applyFill="1" applyBorder="1" applyAlignment="1">
      <alignment horizontal="right" vertical="center" indent="1"/>
    </xf>
    <xf numFmtId="0" fontId="16" fillId="3" borderId="24" xfId="0" applyFont="1" applyFill="1" applyBorder="1" applyAlignment="1">
      <alignment horizontal="left" vertical="center" indent="1"/>
    </xf>
    <xf numFmtId="0" fontId="16" fillId="0" borderId="26" xfId="0" applyFont="1" applyBorder="1" applyAlignment="1">
      <alignment horizontal="center" vertical="center" wrapText="1"/>
    </xf>
    <xf numFmtId="0" fontId="16" fillId="0" borderId="27" xfId="0" applyFont="1" applyBorder="1" applyAlignment="1">
      <alignment horizontal="center" vertical="center"/>
    </xf>
    <xf numFmtId="4" fontId="39" fillId="3" borderId="24" xfId="0" applyNumberFormat="1" applyFont="1" applyFill="1" applyBorder="1" applyAlignment="1">
      <alignment horizontal="center" vertical="center"/>
    </xf>
    <xf numFmtId="0" fontId="35" fillId="0" borderId="0" xfId="0" applyFont="1" applyAlignment="1">
      <alignment horizontal="left" vertical="top" indent="6"/>
    </xf>
    <xf numFmtId="2" fontId="16" fillId="0" borderId="24" xfId="0" applyNumberFormat="1" applyFont="1" applyBorder="1" applyAlignment="1">
      <alignment horizontal="center" vertical="center"/>
    </xf>
    <xf numFmtId="2" fontId="39" fillId="0" borderId="24" xfId="0" applyNumberFormat="1" applyFont="1" applyBorder="1" applyAlignment="1">
      <alignment horizontal="center" vertical="center" wrapText="1"/>
    </xf>
    <xf numFmtId="43" fontId="39" fillId="3" borderId="24" xfId="8" applyFont="1" applyFill="1" applyBorder="1" applyAlignment="1">
      <alignment horizontal="right" vertical="center"/>
    </xf>
    <xf numFmtId="2" fontId="39" fillId="3" borderId="24" xfId="8" applyNumberFormat="1" applyFont="1" applyFill="1" applyBorder="1" applyAlignment="1">
      <alignment horizontal="center" vertical="center"/>
    </xf>
    <xf numFmtId="2" fontId="39" fillId="3" borderId="24" xfId="0" applyNumberFormat="1" applyFont="1" applyFill="1" applyBorder="1" applyAlignment="1">
      <alignment horizontal="center" vertical="center"/>
    </xf>
    <xf numFmtId="0" fontId="28" fillId="0" borderId="0" xfId="0" applyFont="1" applyBorder="1" applyAlignment="1">
      <alignment horizontal="justify" vertical="center"/>
    </xf>
    <xf numFmtId="0" fontId="28" fillId="0" borderId="7" xfId="0" applyFont="1" applyBorder="1" applyAlignment="1">
      <alignment horizontal="left" vertical="center" wrapText="1"/>
    </xf>
    <xf numFmtId="0" fontId="15" fillId="0" borderId="0" xfId="0" applyFont="1" applyAlignment="1"/>
    <xf numFmtId="0" fontId="54" fillId="0" borderId="0" xfId="0" applyFont="1" applyAlignment="1"/>
    <xf numFmtId="0" fontId="28" fillId="0" borderId="0" xfId="0" applyFont="1" applyFill="1" applyBorder="1" applyAlignment="1">
      <alignment vertical="top"/>
    </xf>
    <xf numFmtId="0" fontId="27" fillId="0" borderId="0" xfId="0" applyFont="1" applyFill="1" applyBorder="1" applyAlignment="1">
      <alignment horizontal="left" vertical="center"/>
    </xf>
    <xf numFmtId="3" fontId="28" fillId="0" borderId="0" xfId="0" applyNumberFormat="1" applyFont="1" applyFill="1" applyBorder="1" applyAlignment="1">
      <alignment horizontal="right" vertical="center" wrapText="1"/>
    </xf>
    <xf numFmtId="0" fontId="28" fillId="0" borderId="0" xfId="1" applyFont="1" applyFill="1" applyBorder="1" applyAlignment="1">
      <alignment horizontal="left" vertical="center" indent="1"/>
    </xf>
    <xf numFmtId="0" fontId="34" fillId="0" borderId="0" xfId="0" applyFont="1" applyFill="1" applyBorder="1" applyAlignment="1">
      <alignment horizontal="left" vertical="center"/>
    </xf>
    <xf numFmtId="0" fontId="34" fillId="0" borderId="0" xfId="0" applyFont="1" applyFill="1" applyAlignment="1">
      <alignment vertical="top"/>
    </xf>
    <xf numFmtId="0" fontId="34" fillId="0" borderId="0" xfId="0" applyFont="1" applyFill="1"/>
    <xf numFmtId="3" fontId="28" fillId="0" borderId="0" xfId="0" applyNumberFormat="1" applyFont="1" applyFill="1" applyBorder="1"/>
    <xf numFmtId="10" fontId="28" fillId="0" borderId="0" xfId="0" applyNumberFormat="1" applyFont="1" applyFill="1" applyBorder="1"/>
    <xf numFmtId="0" fontId="28" fillId="0" borderId="3" xfId="0" applyFont="1" applyFill="1" applyBorder="1" applyAlignment="1">
      <alignment horizontal="right" vertical="center" wrapText="1"/>
    </xf>
    <xf numFmtId="0" fontId="28" fillId="0" borderId="1" xfId="0" applyFont="1" applyFill="1" applyBorder="1" applyAlignment="1">
      <alignment horizontal="right" vertical="center" wrapText="1"/>
    </xf>
    <xf numFmtId="167" fontId="28" fillId="0" borderId="0" xfId="8" applyNumberFormat="1" applyFont="1" applyFill="1" applyBorder="1" applyAlignment="1">
      <alignment horizontal="right" vertical="center" wrapText="1"/>
    </xf>
    <xf numFmtId="167" fontId="28" fillId="0" borderId="1" xfId="8" applyNumberFormat="1" applyFont="1" applyFill="1" applyBorder="1" applyAlignment="1">
      <alignment horizontal="right" vertical="center" wrapText="1"/>
    </xf>
    <xf numFmtId="3" fontId="28" fillId="0" borderId="1" xfId="0" applyNumberFormat="1" applyFont="1" applyFill="1" applyBorder="1" applyAlignment="1">
      <alignment horizontal="right" vertical="center" wrapText="1"/>
    </xf>
    <xf numFmtId="0" fontId="28" fillId="0" borderId="0" xfId="0" applyFont="1" applyFill="1" applyBorder="1" applyAlignment="1">
      <alignment horizontal="right"/>
    </xf>
    <xf numFmtId="3" fontId="28" fillId="0" borderId="0" xfId="0" applyNumberFormat="1" applyFont="1" applyFill="1" applyBorder="1" applyAlignment="1">
      <alignment horizontal="right"/>
    </xf>
    <xf numFmtId="0" fontId="28" fillId="0" borderId="1" xfId="0" applyFont="1" applyFill="1" applyBorder="1"/>
    <xf numFmtId="3" fontId="28" fillId="0" borderId="1" xfId="0" applyNumberFormat="1" applyFont="1" applyFill="1" applyBorder="1" applyAlignment="1">
      <alignment horizontal="right"/>
    </xf>
    <xf numFmtId="0" fontId="28" fillId="0" borderId="1" xfId="0" applyFont="1" applyFill="1" applyBorder="1" applyAlignment="1">
      <alignment horizontal="right"/>
    </xf>
    <xf numFmtId="0" fontId="28" fillId="0" borderId="3" xfId="0" applyFont="1" applyFill="1" applyBorder="1"/>
    <xf numFmtId="0" fontId="28" fillId="0" borderId="3" xfId="0" applyFont="1" applyFill="1" applyBorder="1" applyAlignment="1">
      <alignment horizontal="right"/>
    </xf>
    <xf numFmtId="10" fontId="28" fillId="0" borderId="0" xfId="0" applyNumberFormat="1" applyFont="1" applyFill="1" applyBorder="1" applyAlignment="1">
      <alignment horizontal="right"/>
    </xf>
    <xf numFmtId="0" fontId="28" fillId="0" borderId="0" xfId="0" applyFont="1" applyFill="1" applyAlignment="1">
      <alignment horizontal="justify" vertical="center"/>
    </xf>
    <xf numFmtId="0" fontId="28" fillId="0" borderId="0" xfId="0" applyFont="1" applyFill="1"/>
    <xf numFmtId="0" fontId="28" fillId="0" borderId="0" xfId="0" applyFont="1" applyBorder="1" applyAlignment="1">
      <alignment horizontal="left" vertical="center"/>
    </xf>
    <xf numFmtId="0" fontId="28" fillId="0" borderId="0" xfId="0" applyFont="1" applyBorder="1" applyAlignment="1">
      <alignment horizontal="right" vertical="center" wrapText="1"/>
    </xf>
    <xf numFmtId="0" fontId="28" fillId="0" borderId="1" xfId="0" applyFont="1" applyBorder="1" applyAlignment="1">
      <alignment horizontal="left" vertical="center"/>
    </xf>
    <xf numFmtId="0" fontId="28" fillId="0" borderId="1" xfId="0" applyFont="1" applyFill="1" applyBorder="1" applyAlignment="1">
      <alignment horizontal="right"/>
    </xf>
    <xf numFmtId="0" fontId="25" fillId="8" borderId="0" xfId="0" applyFont="1" applyFill="1" applyAlignment="1">
      <alignment horizontal="right"/>
    </xf>
    <xf numFmtId="0" fontId="25" fillId="9" borderId="0" xfId="0" applyFont="1" applyFill="1" applyAlignment="1">
      <alignment horizontal="right"/>
    </xf>
    <xf numFmtId="0" fontId="21" fillId="0" borderId="0" xfId="0" applyFont="1" applyAlignment="1">
      <alignment horizontal="right"/>
    </xf>
    <xf numFmtId="0" fontId="28" fillId="0" borderId="1" xfId="0" applyFont="1" applyFill="1" applyBorder="1" applyAlignment="1">
      <alignment horizontal="right"/>
    </xf>
    <xf numFmtId="0" fontId="16" fillId="0" borderId="0" xfId="0" applyFont="1" applyAlignment="1">
      <alignment vertical="top" wrapText="1"/>
    </xf>
    <xf numFmtId="0" fontId="13" fillId="0" borderId="0" xfId="0" applyFont="1" applyAlignment="1">
      <alignment vertical="top" wrapText="1"/>
    </xf>
    <xf numFmtId="0" fontId="25" fillId="10" borderId="0" xfId="0" applyFont="1" applyFill="1" applyAlignment="1">
      <alignment horizontal="right"/>
    </xf>
    <xf numFmtId="0" fontId="25" fillId="11" borderId="0" xfId="0" applyFont="1" applyFill="1" applyAlignment="1">
      <alignment horizontal="right"/>
    </xf>
    <xf numFmtId="0" fontId="33" fillId="11" borderId="0" xfId="0" applyFont="1" applyFill="1" applyAlignment="1">
      <alignment horizontal="right"/>
    </xf>
    <xf numFmtId="0" fontId="21" fillId="0" borderId="0" xfId="0" applyFont="1" applyAlignment="1">
      <alignment horizontal="left" indent="1"/>
    </xf>
    <xf numFmtId="0" fontId="45" fillId="0" borderId="0" xfId="0" applyFont="1" applyAlignment="1">
      <alignment horizontal="left" indent="1"/>
    </xf>
    <xf numFmtId="0" fontId="20" fillId="0" borderId="0" xfId="0" applyFont="1" applyAlignment="1">
      <alignment horizontal="left" indent="1"/>
    </xf>
    <xf numFmtId="0" fontId="25" fillId="12" borderId="0" xfId="0" applyFont="1" applyFill="1" applyAlignment="1">
      <alignment horizontal="right"/>
    </xf>
    <xf numFmtId="0" fontId="33" fillId="12" borderId="0" xfId="0" applyFont="1" applyFill="1" applyAlignment="1">
      <alignment horizontal="right"/>
    </xf>
    <xf numFmtId="0" fontId="28" fillId="0" borderId="0" xfId="0" applyFont="1" applyAlignment="1">
      <alignment horizontal="left" indent="1"/>
    </xf>
    <xf numFmtId="0" fontId="25" fillId="0" borderId="0" xfId="1" applyFont="1" applyBorder="1" applyAlignment="1">
      <alignment horizontal="left" vertical="center" indent="1"/>
    </xf>
    <xf numFmtId="0" fontId="25" fillId="0" borderId="0" xfId="1" applyFont="1" applyAlignment="1">
      <alignment horizontal="left" vertical="center" indent="1"/>
    </xf>
    <xf numFmtId="0" fontId="33" fillId="0" borderId="0" xfId="1" applyFont="1" applyAlignment="1">
      <alignment horizontal="left" vertical="center" indent="1"/>
    </xf>
    <xf numFmtId="0" fontId="55" fillId="0" borderId="0" xfId="0" applyFont="1" applyAlignment="1"/>
    <xf numFmtId="0" fontId="33" fillId="0" borderId="0" xfId="0" applyFont="1" applyAlignment="1"/>
    <xf numFmtId="0" fontId="14" fillId="0" borderId="0" xfId="0" applyFont="1" applyAlignment="1">
      <alignment horizontal="right" indent="1"/>
    </xf>
    <xf numFmtId="0" fontId="28" fillId="0" borderId="0" xfId="0" applyFont="1" applyAlignment="1">
      <alignment horizontal="right" indent="1"/>
    </xf>
    <xf numFmtId="0" fontId="28" fillId="13" borderId="0" xfId="0" applyFont="1" applyFill="1" applyAlignment="1">
      <alignment horizontal="right"/>
    </xf>
    <xf numFmtId="0" fontId="53" fillId="0" borderId="0" xfId="1" applyFont="1" applyAlignment="1">
      <alignment horizontal="left" vertical="top" wrapText="1"/>
    </xf>
    <xf numFmtId="0" fontId="53" fillId="0" borderId="0" xfId="1" applyFont="1" applyAlignment="1">
      <alignment horizontal="left" vertical="center"/>
    </xf>
    <xf numFmtId="0" fontId="38" fillId="0" borderId="0" xfId="0" applyFont="1" applyFill="1" applyBorder="1"/>
    <xf numFmtId="0" fontId="0" fillId="0" borderId="0" xfId="0" applyFill="1"/>
    <xf numFmtId="10" fontId="28" fillId="0" borderId="7" xfId="9" applyNumberFormat="1" applyFont="1" applyBorder="1" applyAlignment="1">
      <alignment horizontal="right" vertical="center" wrapText="1"/>
    </xf>
    <xf numFmtId="0" fontId="28" fillId="0" borderId="7" xfId="0" applyFont="1" applyBorder="1" applyAlignment="1">
      <alignment horizontal="right" vertical="center" wrapText="1"/>
    </xf>
    <xf numFmtId="10" fontId="28" fillId="0" borderId="0" xfId="9" applyNumberFormat="1" applyFont="1" applyBorder="1" applyAlignment="1">
      <alignment horizontal="right" vertical="center" wrapText="1"/>
    </xf>
    <xf numFmtId="10" fontId="28" fillId="0" borderId="1" xfId="9" applyNumberFormat="1" applyFont="1" applyBorder="1" applyAlignment="1">
      <alignment horizontal="right" vertical="center" wrapText="1"/>
    </xf>
    <xf numFmtId="0" fontId="23" fillId="0" borderId="0" xfId="1" applyBorder="1" applyAlignment="1">
      <alignment horizontal="left" vertical="center"/>
    </xf>
    <xf numFmtId="3" fontId="23" fillId="0" borderId="0" xfId="1" applyNumberFormat="1" applyBorder="1" applyAlignment="1">
      <alignment horizontal="right" vertical="center" wrapText="1"/>
    </xf>
    <xf numFmtId="0" fontId="23" fillId="0" borderId="0" xfId="1" applyAlignment="1"/>
    <xf numFmtId="0" fontId="28" fillId="0" borderId="0" xfId="0" applyFont="1" applyAlignment="1">
      <alignment vertical="top" wrapText="1"/>
    </xf>
    <xf numFmtId="0" fontId="20" fillId="0" borderId="0" xfId="0" applyFont="1" applyAlignment="1">
      <alignment wrapText="1"/>
    </xf>
    <xf numFmtId="3" fontId="28" fillId="0" borderId="0" xfId="0" applyNumberFormat="1" applyFont="1" applyFill="1" applyBorder="1" applyAlignment="1">
      <alignment horizontal="right" vertical="center"/>
    </xf>
    <xf numFmtId="167" fontId="28" fillId="0" borderId="0" xfId="8" applyNumberFormat="1" applyFont="1" applyFill="1" applyBorder="1" applyAlignment="1">
      <alignment horizontal="right" vertical="center"/>
    </xf>
    <xf numFmtId="0" fontId="28" fillId="0" borderId="1" xfId="0" applyFont="1" applyFill="1" applyBorder="1" applyAlignment="1"/>
    <xf numFmtId="0" fontId="28" fillId="0" borderId="0" xfId="0" applyFont="1" applyBorder="1" applyAlignment="1">
      <alignment horizontal="left" vertical="top" wrapText="1"/>
    </xf>
    <xf numFmtId="0" fontId="28" fillId="3" borderId="0" xfId="0" applyFont="1" applyFill="1" applyBorder="1" applyAlignment="1">
      <alignment horizontal="left" vertical="top" wrapText="1"/>
    </xf>
    <xf numFmtId="0" fontId="28" fillId="0" borderId="3" xfId="0" applyFont="1" applyFill="1" applyBorder="1" applyAlignment="1">
      <alignment horizontal="left" vertical="center" wrapText="1"/>
    </xf>
    <xf numFmtId="0" fontId="28" fillId="0" borderId="0" xfId="0" applyFont="1" applyFill="1" applyBorder="1" applyAlignment="1">
      <alignment horizontal="left" vertical="top" wrapText="1"/>
    </xf>
    <xf numFmtId="0" fontId="28" fillId="0" borderId="1" xfId="0" applyFont="1" applyBorder="1" applyAlignment="1">
      <alignment vertical="top" wrapText="1"/>
    </xf>
    <xf numFmtId="0" fontId="28" fillId="0" borderId="0" xfId="0" applyFont="1" applyBorder="1" applyAlignment="1">
      <alignment vertical="top" wrapText="1"/>
    </xf>
    <xf numFmtId="0" fontId="28" fillId="0" borderId="0" xfId="0" applyFont="1" applyFill="1" applyBorder="1" applyAlignment="1">
      <alignment horizontal="left" vertical="top"/>
    </xf>
    <xf numFmtId="0" fontId="28" fillId="0" borderId="0" xfId="0" applyFont="1" applyFill="1" applyBorder="1" applyAlignment="1">
      <alignment horizontal="right" wrapText="1"/>
    </xf>
    <xf numFmtId="0" fontId="28" fillId="0" borderId="1" xfId="0" applyFont="1" applyFill="1" applyBorder="1" applyAlignment="1">
      <alignment horizontal="right"/>
    </xf>
    <xf numFmtId="0" fontId="34" fillId="0" borderId="0" xfId="0" applyFont="1" applyFill="1" applyBorder="1"/>
    <xf numFmtId="0" fontId="28" fillId="0" borderId="33" xfId="0" applyFont="1" applyFill="1" applyBorder="1"/>
    <xf numFmtId="3" fontId="28" fillId="0" borderId="1" xfId="0" applyNumberFormat="1" applyFont="1" applyFill="1" applyBorder="1"/>
    <xf numFmtId="10" fontId="28" fillId="0" borderId="1" xfId="0" applyNumberFormat="1" applyFont="1" applyFill="1" applyBorder="1"/>
    <xf numFmtId="0" fontId="28" fillId="0" borderId="7"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12" fillId="0" borderId="0" xfId="0" applyFont="1"/>
    <xf numFmtId="0" fontId="27" fillId="0" borderId="0" xfId="0" applyFont="1" applyAlignment="1">
      <alignment horizontal="right"/>
    </xf>
    <xf numFmtId="0" fontId="19" fillId="0" borderId="0" xfId="0" applyFont="1" applyAlignment="1">
      <alignment horizontal="right"/>
    </xf>
    <xf numFmtId="0" fontId="12" fillId="0" borderId="0" xfId="0" applyFont="1" applyAlignment="1">
      <alignment horizontal="right"/>
    </xf>
    <xf numFmtId="0" fontId="27" fillId="0" borderId="0" xfId="0" applyFont="1" applyAlignment="1">
      <alignment horizontal="right" wrapText="1"/>
    </xf>
    <xf numFmtId="0" fontId="12" fillId="0" borderId="1" xfId="0" applyFont="1" applyBorder="1"/>
    <xf numFmtId="0" fontId="12" fillId="0" borderId="1" xfId="0" applyFont="1" applyBorder="1" applyAlignment="1">
      <alignment horizontal="right"/>
    </xf>
    <xf numFmtId="0" fontId="12" fillId="0" borderId="0" xfId="0" applyFont="1" applyBorder="1" applyAlignment="1">
      <alignment horizontal="right"/>
    </xf>
    <xf numFmtId="0" fontId="39" fillId="0" borderId="0" xfId="0" applyFont="1" applyAlignment="1">
      <alignment horizontal="right"/>
    </xf>
    <xf numFmtId="9" fontId="12" fillId="0" borderId="0" xfId="9" applyFont="1" applyAlignment="1">
      <alignment horizontal="right"/>
    </xf>
    <xf numFmtId="9" fontId="12" fillId="0" borderId="1" xfId="9" applyFont="1" applyBorder="1" applyAlignment="1">
      <alignment horizontal="right"/>
    </xf>
    <xf numFmtId="43" fontId="12" fillId="0" borderId="0" xfId="8" applyFont="1"/>
    <xf numFmtId="9" fontId="12" fillId="0" borderId="0" xfId="9" applyFont="1"/>
    <xf numFmtId="0" fontId="12" fillId="0" borderId="3" xfId="0" applyFont="1" applyBorder="1"/>
    <xf numFmtId="0" fontId="12" fillId="0" borderId="3" xfId="0" applyFont="1" applyBorder="1" applyAlignment="1">
      <alignment horizontal="right"/>
    </xf>
    <xf numFmtId="0" fontId="12" fillId="0" borderId="0" xfId="0" applyFont="1" applyBorder="1"/>
    <xf numFmtId="9" fontId="12" fillId="0" borderId="0" xfId="9" applyFont="1" applyBorder="1"/>
    <xf numFmtId="9" fontId="12" fillId="0" borderId="1" xfId="9" applyFont="1" applyBorder="1"/>
    <xf numFmtId="0" fontId="28" fillId="0" borderId="0" xfId="0" applyFont="1" applyAlignment="1">
      <alignment horizontal="left"/>
    </xf>
    <xf numFmtId="10" fontId="28" fillId="0" borderId="1" xfId="0" applyNumberFormat="1" applyFont="1" applyFill="1" applyBorder="1" applyAlignment="1">
      <alignment horizontal="right"/>
    </xf>
    <xf numFmtId="0" fontId="11" fillId="0" borderId="0" xfId="0" applyFont="1"/>
    <xf numFmtId="0" fontId="28" fillId="0" borderId="0" xfId="0" quotePrefix="1" applyFont="1" applyFill="1" applyBorder="1" applyAlignment="1"/>
    <xf numFmtId="0" fontId="27" fillId="0" borderId="0" xfId="0" applyFont="1" applyAlignment="1">
      <alignment horizontal="justify" vertical="center"/>
    </xf>
    <xf numFmtId="0" fontId="12" fillId="0" borderId="0" xfId="0" applyFont="1" applyBorder="1" applyAlignment="1">
      <alignment horizontal="center"/>
    </xf>
    <xf numFmtId="165" fontId="12" fillId="0" borderId="0" xfId="8" applyNumberFormat="1" applyFont="1" applyAlignment="1">
      <alignment horizontal="right"/>
    </xf>
    <xf numFmtId="165" fontId="12" fillId="0" borderId="1" xfId="8" applyNumberFormat="1" applyFont="1" applyBorder="1" applyAlignment="1">
      <alignment horizontal="right"/>
    </xf>
    <xf numFmtId="0" fontId="12" fillId="3" borderId="0" xfId="0" applyFont="1" applyFill="1"/>
    <xf numFmtId="0" fontId="12" fillId="3" borderId="0" xfId="0" applyFont="1" applyFill="1" applyAlignment="1">
      <alignment horizontal="right"/>
    </xf>
    <xf numFmtId="9" fontId="12" fillId="3" borderId="0" xfId="9" applyFont="1" applyFill="1" applyAlignment="1">
      <alignment horizontal="right"/>
    </xf>
    <xf numFmtId="9" fontId="12" fillId="3" borderId="0" xfId="9" applyFont="1" applyFill="1"/>
    <xf numFmtId="0" fontId="28" fillId="0" borderId="33" xfId="0" applyFont="1" applyFill="1" applyBorder="1" applyAlignment="1">
      <alignment horizontal="right"/>
    </xf>
    <xf numFmtId="0" fontId="27" fillId="0" borderId="0" xfId="0" applyFont="1" applyBorder="1" applyAlignment="1">
      <alignment horizontal="right" wrapText="1"/>
    </xf>
    <xf numFmtId="0" fontId="12" fillId="0" borderId="0" xfId="0" applyFont="1" applyBorder="1" applyAlignment="1">
      <alignment horizontal="right" wrapText="1"/>
    </xf>
    <xf numFmtId="165" fontId="12" fillId="0" borderId="0" xfId="8" applyNumberFormat="1" applyFont="1" applyBorder="1" applyAlignment="1">
      <alignment horizontal="right"/>
    </xf>
    <xf numFmtId="0" fontId="27" fillId="0" borderId="0" xfId="0" applyFont="1" applyBorder="1" applyAlignment="1">
      <alignment horizontal="right"/>
    </xf>
    <xf numFmtId="9" fontId="12" fillId="0" borderId="0" xfId="9" applyFont="1" applyBorder="1" applyAlignment="1">
      <alignment horizontal="right"/>
    </xf>
    <xf numFmtId="9" fontId="12" fillId="3" borderId="0" xfId="9" applyFont="1" applyFill="1" applyBorder="1" applyAlignment="1">
      <alignment horizontal="right"/>
    </xf>
    <xf numFmtId="9" fontId="12" fillId="3" borderId="0" xfId="9" applyFont="1" applyFill="1" applyBorder="1"/>
    <xf numFmtId="0" fontId="12" fillId="3" borderId="0" xfId="0" applyFont="1" applyFill="1" applyBorder="1" applyAlignment="1">
      <alignment horizontal="right"/>
    </xf>
    <xf numFmtId="0" fontId="12" fillId="3" borderId="0" xfId="0" applyFont="1" applyFill="1" applyBorder="1" applyAlignment="1">
      <alignment horizontal="center"/>
    </xf>
    <xf numFmtId="43" fontId="12" fillId="0" borderId="0" xfId="8" applyFont="1" applyBorder="1"/>
    <xf numFmtId="43" fontId="12" fillId="0" borderId="1" xfId="8" applyFont="1" applyBorder="1"/>
    <xf numFmtId="0" fontId="11" fillId="0" borderId="0" xfId="0" applyFont="1" applyAlignment="1">
      <alignment horizontal="right"/>
    </xf>
    <xf numFmtId="0" fontId="11" fillId="0" borderId="3" xfId="0" applyFont="1" applyBorder="1"/>
    <xf numFmtId="0" fontId="11" fillId="0" borderId="1" xfId="0" applyFont="1" applyBorder="1"/>
    <xf numFmtId="0" fontId="11" fillId="0" borderId="3" xfId="0" applyFont="1" applyBorder="1" applyAlignment="1">
      <alignment horizontal="right"/>
    </xf>
    <xf numFmtId="165" fontId="11" fillId="0" borderId="0" xfId="8" applyNumberFormat="1" applyFont="1" applyAlignment="1">
      <alignment horizontal="right"/>
    </xf>
    <xf numFmtId="165" fontId="11" fillId="0" borderId="1" xfId="8" applyNumberFormat="1" applyFont="1" applyBorder="1" applyAlignment="1">
      <alignment horizontal="right"/>
    </xf>
    <xf numFmtId="167" fontId="11" fillId="0" borderId="0" xfId="8" applyNumberFormat="1" applyFont="1"/>
    <xf numFmtId="165" fontId="11" fillId="0" borderId="0" xfId="8" applyNumberFormat="1" applyFont="1"/>
    <xf numFmtId="0" fontId="11" fillId="0" borderId="0" xfId="0" applyFont="1" applyBorder="1"/>
    <xf numFmtId="165" fontId="11" fillId="0" borderId="0" xfId="8" applyNumberFormat="1" applyFont="1" applyBorder="1"/>
    <xf numFmtId="165" fontId="11" fillId="0" borderId="1" xfId="8" applyNumberFormat="1" applyFont="1" applyBorder="1"/>
    <xf numFmtId="0" fontId="0" fillId="0" borderId="0" xfId="0" applyFont="1"/>
    <xf numFmtId="0" fontId="28" fillId="0" borderId="2" xfId="0" applyFont="1" applyFill="1" applyBorder="1" applyAlignment="1"/>
    <xf numFmtId="0" fontId="35" fillId="0" borderId="0" xfId="0" applyFont="1" applyFill="1" applyBorder="1" applyAlignment="1">
      <alignment horizontal="left" vertical="center"/>
    </xf>
    <xf numFmtId="0" fontId="11" fillId="0" borderId="0" xfId="0" applyFont="1" applyAlignment="1">
      <alignment horizontal="left"/>
    </xf>
    <xf numFmtId="0" fontId="11" fillId="0" borderId="0" xfId="0" applyFont="1" applyBorder="1" applyAlignment="1">
      <alignment horizontal="left"/>
    </xf>
    <xf numFmtId="0" fontId="11" fillId="0" borderId="3" xfId="0" applyFont="1" applyBorder="1" applyAlignment="1">
      <alignment horizontal="left"/>
    </xf>
    <xf numFmtId="0" fontId="11" fillId="0" borderId="7" xfId="0" applyFont="1" applyBorder="1" applyAlignment="1">
      <alignment horizontal="left"/>
    </xf>
    <xf numFmtId="0" fontId="11" fillId="0" borderId="7" xfId="0" applyFont="1" applyBorder="1"/>
    <xf numFmtId="0" fontId="11" fillId="0" borderId="1" xfId="0" applyFont="1" applyBorder="1" applyAlignment="1">
      <alignment horizontal="left"/>
    </xf>
    <xf numFmtId="166" fontId="11" fillId="0" borderId="7" xfId="9" applyNumberFormat="1" applyFont="1" applyBorder="1" applyAlignment="1">
      <alignment horizontal="right"/>
    </xf>
    <xf numFmtId="166" fontId="11" fillId="0" borderId="1" xfId="9" applyNumberFormat="1" applyFont="1" applyBorder="1" applyAlignment="1">
      <alignment horizontal="right"/>
    </xf>
    <xf numFmtId="166" fontId="11" fillId="0" borderId="0" xfId="9" applyNumberFormat="1" applyFont="1" applyAlignment="1">
      <alignment horizontal="right"/>
    </xf>
    <xf numFmtId="0" fontId="11" fillId="0" borderId="0" xfId="0" applyFont="1" applyBorder="1" applyAlignment="1">
      <alignment horizontal="right"/>
    </xf>
    <xf numFmtId="165" fontId="11" fillId="0" borderId="0" xfId="8" applyNumberFormat="1" applyFont="1" applyBorder="1" applyAlignment="1">
      <alignment horizontal="right"/>
    </xf>
    <xf numFmtId="0" fontId="11" fillId="0" borderId="0" xfId="0" applyFont="1" applyBorder="1" applyAlignment="1">
      <alignment horizontal="right" wrapText="1"/>
    </xf>
    <xf numFmtId="0" fontId="0" fillId="0" borderId="0" xfId="0" applyBorder="1"/>
    <xf numFmtId="9" fontId="11" fillId="0" borderId="7" xfId="9" applyFont="1" applyBorder="1" applyAlignment="1">
      <alignment horizontal="right"/>
    </xf>
    <xf numFmtId="9" fontId="11" fillId="0" borderId="1" xfId="9" applyFont="1" applyBorder="1" applyAlignment="1">
      <alignment horizontal="right"/>
    </xf>
    <xf numFmtId="9" fontId="11" fillId="0" borderId="0" xfId="9" applyFont="1" applyAlignment="1">
      <alignment horizontal="right"/>
    </xf>
    <xf numFmtId="165" fontId="11" fillId="0" borderId="7" xfId="8" applyNumberFormat="1" applyFont="1" applyBorder="1" applyAlignment="1">
      <alignment horizontal="right"/>
    </xf>
    <xf numFmtId="0" fontId="24" fillId="0" borderId="0" xfId="0" applyFont="1" applyAlignment="1">
      <alignment horizontal="left" vertical="top" wrapText="1"/>
    </xf>
    <xf numFmtId="0" fontId="11" fillId="0" borderId="0" xfId="0" applyFont="1" applyAlignment="1">
      <alignment horizontal="left" vertical="top"/>
    </xf>
    <xf numFmtId="0" fontId="35" fillId="0" borderId="0" xfId="0" applyFont="1" applyAlignment="1">
      <alignment horizontal="left" vertical="top"/>
    </xf>
    <xf numFmtId="0" fontId="39" fillId="0" borderId="1" xfId="0" applyFont="1" applyBorder="1"/>
    <xf numFmtId="167" fontId="39" fillId="0" borderId="0" xfId="8" applyNumberFormat="1" applyFont="1"/>
    <xf numFmtId="0" fontId="24" fillId="0" borderId="0" xfId="0" applyFont="1" applyAlignment="1">
      <alignment horizontal="left" vertical="top"/>
    </xf>
    <xf numFmtId="167" fontId="11" fillId="0" borderId="0" xfId="8" applyNumberFormat="1" applyFont="1" applyAlignment="1">
      <alignment horizontal="left"/>
    </xf>
    <xf numFmtId="167" fontId="39" fillId="0" borderId="0" xfId="8" applyNumberFormat="1" applyFont="1" applyAlignment="1">
      <alignment horizontal="left"/>
    </xf>
    <xf numFmtId="0" fontId="33" fillId="0" borderId="0" xfId="0" applyFont="1" applyAlignment="1">
      <alignment vertical="center"/>
    </xf>
    <xf numFmtId="0" fontId="0" fillId="0" borderId="0" xfId="0" applyAlignment="1">
      <alignment vertical="center"/>
    </xf>
    <xf numFmtId="0" fontId="36" fillId="0" borderId="0" xfId="0" applyFont="1" applyAlignment="1">
      <alignment vertical="center"/>
    </xf>
    <xf numFmtId="0" fontId="15" fillId="0" borderId="0" xfId="0" applyFont="1" applyAlignment="1">
      <alignment vertical="center"/>
    </xf>
    <xf numFmtId="0" fontId="14" fillId="0" borderId="0" xfId="0" applyFont="1" applyAlignment="1">
      <alignment horizontal="right" vertical="center"/>
    </xf>
    <xf numFmtId="0" fontId="28" fillId="0" borderId="0" xfId="0" applyFont="1" applyAlignment="1">
      <alignment horizontal="right" vertical="center"/>
    </xf>
    <xf numFmtId="0" fontId="28" fillId="0" borderId="0" xfId="0" applyFont="1" applyAlignment="1">
      <alignment vertical="center"/>
    </xf>
    <xf numFmtId="0" fontId="55" fillId="0" borderId="0" xfId="0" applyFont="1" applyAlignment="1">
      <alignment vertical="center"/>
    </xf>
    <xf numFmtId="0" fontId="25" fillId="12" borderId="0" xfId="0" applyFont="1" applyFill="1" applyAlignment="1">
      <alignment horizontal="right" vertical="center"/>
    </xf>
    <xf numFmtId="0" fontId="33" fillId="12" borderId="0" xfId="0" applyFont="1" applyFill="1" applyAlignment="1">
      <alignment horizontal="right" vertical="center"/>
    </xf>
    <xf numFmtId="0" fontId="21" fillId="0" borderId="0" xfId="0" applyFont="1" applyAlignment="1">
      <alignment horizontal="right" vertical="center"/>
    </xf>
    <xf numFmtId="0" fontId="21" fillId="0" borderId="0" xfId="0" applyFont="1" applyAlignment="1">
      <alignment vertical="center"/>
    </xf>
    <xf numFmtId="0" fontId="33" fillId="0" borderId="0" xfId="0" applyFont="1" applyAlignment="1">
      <alignment horizontal="right" vertical="center" indent="1"/>
    </xf>
    <xf numFmtId="0" fontId="14" fillId="0" borderId="0" xfId="0" applyFont="1" applyAlignment="1">
      <alignment horizontal="right" vertical="center" indent="1"/>
    </xf>
    <xf numFmtId="0" fontId="13" fillId="0" borderId="0" xfId="0" applyFont="1" applyAlignment="1">
      <alignment horizontal="right" vertical="center" indent="1"/>
    </xf>
    <xf numFmtId="0" fontId="0" fillId="0" borderId="0" xfId="0" applyAlignment="1">
      <alignment horizontal="right" vertical="center" indent="1"/>
    </xf>
    <xf numFmtId="0" fontId="28" fillId="0" borderId="0" xfId="0" applyFont="1" applyAlignment="1">
      <alignment horizontal="left" vertical="center" indent="1"/>
    </xf>
    <xf numFmtId="0" fontId="28" fillId="14" borderId="0" xfId="0" applyFont="1" applyFill="1" applyAlignment="1">
      <alignment horizontal="right" vertical="center"/>
    </xf>
    <xf numFmtId="0" fontId="25" fillId="15" borderId="0" xfId="0" applyFont="1" applyFill="1" applyAlignment="1">
      <alignment horizontal="right" vertical="center"/>
    </xf>
    <xf numFmtId="0" fontId="25" fillId="16" borderId="0" xfId="0" applyFont="1" applyFill="1" applyAlignment="1">
      <alignment horizontal="right" vertical="center"/>
    </xf>
    <xf numFmtId="0" fontId="28" fillId="17" borderId="0" xfId="0" applyFont="1" applyFill="1" applyAlignment="1">
      <alignment horizontal="right" vertical="center"/>
    </xf>
    <xf numFmtId="0" fontId="25" fillId="18" borderId="0" xfId="0" applyFont="1" applyFill="1" applyAlignment="1">
      <alignment horizontal="right" vertical="center"/>
    </xf>
    <xf numFmtId="0" fontId="25" fillId="19" borderId="0" xfId="0" applyFont="1" applyFill="1" applyAlignment="1">
      <alignment horizontal="right" vertical="center"/>
    </xf>
    <xf numFmtId="0" fontId="28" fillId="20" borderId="0" xfId="0" applyFont="1" applyFill="1" applyAlignment="1">
      <alignment horizontal="right" vertical="center"/>
    </xf>
    <xf numFmtId="0" fontId="28" fillId="0" borderId="0" xfId="0" applyFont="1" applyBorder="1" applyAlignment="1">
      <alignment horizontal="left" vertical="center" indent="1"/>
    </xf>
    <xf numFmtId="0" fontId="25" fillId="0" borderId="0" xfId="0" applyFont="1" applyBorder="1" applyAlignment="1">
      <alignment horizontal="left" vertical="top"/>
    </xf>
    <xf numFmtId="0" fontId="28" fillId="0" borderId="0" xfId="0" applyFont="1" applyBorder="1" applyAlignment="1">
      <alignment horizontal="right" vertical="center"/>
    </xf>
    <xf numFmtId="0" fontId="25" fillId="0" borderId="0" xfId="0" applyFont="1" applyBorder="1" applyAlignment="1">
      <alignment horizontal="right" vertical="top"/>
    </xf>
    <xf numFmtId="0" fontId="28" fillId="3" borderId="0" xfId="0" applyFont="1" applyFill="1" applyBorder="1" applyAlignment="1">
      <alignment horizontal="left" vertical="top"/>
    </xf>
    <xf numFmtId="0" fontId="28" fillId="0" borderId="1" xfId="0" applyFont="1" applyBorder="1" applyAlignment="1">
      <alignment horizontal="right" vertical="top" wrapText="1"/>
    </xf>
    <xf numFmtId="0" fontId="28" fillId="3" borderId="0" xfId="0" applyFont="1" applyFill="1" applyBorder="1" applyAlignment="1">
      <alignment horizontal="right" vertical="top" wrapText="1"/>
    </xf>
    <xf numFmtId="0" fontId="28" fillId="3" borderId="0" xfId="0" applyFont="1" applyFill="1" applyBorder="1" applyAlignment="1">
      <alignment vertical="top" wrapText="1"/>
    </xf>
    <xf numFmtId="0" fontId="28" fillId="0" borderId="1" xfId="0" applyFont="1" applyBorder="1" applyAlignment="1">
      <alignment horizontal="center" vertical="top" wrapText="1"/>
    </xf>
    <xf numFmtId="0" fontId="57" fillId="0" borderId="0" xfId="0" applyFont="1" applyBorder="1" applyAlignment="1">
      <alignment vertical="top"/>
    </xf>
    <xf numFmtId="0" fontId="25" fillId="0" borderId="0" xfId="0" applyFont="1" applyFill="1" applyBorder="1" applyAlignment="1">
      <alignment horizontal="left" vertical="top"/>
    </xf>
    <xf numFmtId="0" fontId="28" fillId="0" borderId="0" xfId="0" applyFont="1" applyFill="1" applyBorder="1" applyAlignment="1">
      <alignment vertical="top" wrapText="1"/>
    </xf>
    <xf numFmtId="0" fontId="28" fillId="0" borderId="0" xfId="0" applyFont="1" applyFill="1" applyBorder="1" applyAlignment="1">
      <alignment horizontal="right" vertical="top"/>
    </xf>
    <xf numFmtId="0" fontId="25" fillId="0" borderId="0" xfId="0" applyFont="1" applyFill="1" applyBorder="1" applyAlignment="1">
      <alignment horizontal="right" vertical="top"/>
    </xf>
    <xf numFmtId="0" fontId="28" fillId="0" borderId="0" xfId="0" applyFont="1" applyFill="1" applyBorder="1" applyAlignment="1">
      <alignment horizontal="right" vertical="top" wrapText="1"/>
    </xf>
    <xf numFmtId="0" fontId="28" fillId="3" borderId="0" xfId="0" applyFont="1" applyFill="1" applyBorder="1" applyAlignment="1">
      <alignment horizontal="center" vertical="top"/>
    </xf>
    <xf numFmtId="0" fontId="28" fillId="0" borderId="34" xfId="0" applyFont="1" applyBorder="1" applyAlignment="1">
      <alignment horizontal="center" vertical="center" textRotation="90" wrapText="1"/>
    </xf>
    <xf numFmtId="0" fontId="28" fillId="0" borderId="35" xfId="0" applyFont="1" applyBorder="1" applyAlignment="1">
      <alignment horizontal="center" vertical="center" textRotation="90" wrapText="1"/>
    </xf>
    <xf numFmtId="0" fontId="28" fillId="0" borderId="35" xfId="0" applyFont="1" applyBorder="1" applyAlignment="1">
      <alignment horizontal="center" vertical="center" wrapText="1"/>
    </xf>
    <xf numFmtId="0" fontId="28" fillId="3" borderId="0" xfId="0" applyFont="1" applyFill="1" applyBorder="1" applyAlignment="1">
      <alignment horizontal="center" vertical="center" wrapText="1"/>
    </xf>
    <xf numFmtId="0" fontId="58" fillId="3" borderId="36" xfId="0" applyFont="1" applyFill="1" applyBorder="1" applyAlignment="1">
      <alignment horizontal="center" vertical="center" wrapText="1"/>
    </xf>
    <xf numFmtId="0" fontId="58" fillId="22" borderId="36" xfId="0" applyFont="1" applyFill="1" applyBorder="1" applyAlignment="1">
      <alignment horizontal="center" vertical="center" wrapText="1"/>
    </xf>
    <xf numFmtId="0" fontId="58" fillId="21" borderId="36" xfId="0" applyFont="1" applyFill="1" applyBorder="1" applyAlignment="1">
      <alignment horizontal="center" vertical="center" wrapText="1"/>
    </xf>
    <xf numFmtId="0" fontId="58" fillId="18" borderId="36" xfId="0" applyFont="1" applyFill="1" applyBorder="1" applyAlignment="1">
      <alignment horizontal="center" vertical="center" wrapText="1"/>
    </xf>
    <xf numFmtId="0" fontId="58" fillId="23" borderId="36" xfId="0" applyFont="1" applyFill="1" applyBorder="1" applyAlignment="1">
      <alignment horizontal="center" vertical="center" wrapText="1"/>
    </xf>
    <xf numFmtId="0" fontId="60" fillId="5" borderId="37" xfId="0" applyFont="1" applyFill="1" applyBorder="1" applyAlignment="1">
      <alignment horizontal="center" vertical="center" wrapText="1"/>
    </xf>
    <xf numFmtId="0" fontId="60" fillId="5" borderId="38" xfId="0" applyFont="1" applyFill="1" applyBorder="1" applyAlignment="1">
      <alignment horizontal="center" vertical="center" wrapText="1"/>
    </xf>
    <xf numFmtId="16" fontId="61" fillId="5" borderId="36" xfId="0" quotePrefix="1" applyNumberFormat="1" applyFont="1" applyFill="1" applyBorder="1" applyAlignment="1">
      <alignment horizontal="center" vertical="center" wrapText="1"/>
    </xf>
    <xf numFmtId="0" fontId="61" fillId="5" borderId="36" xfId="0" quotePrefix="1" applyFont="1" applyFill="1" applyBorder="1" applyAlignment="1">
      <alignment horizontal="center" vertical="center" wrapText="1"/>
    </xf>
    <xf numFmtId="0" fontId="51" fillId="0" borderId="0" xfId="0" applyFont="1" applyBorder="1" applyAlignment="1">
      <alignment vertical="center"/>
    </xf>
    <xf numFmtId="0" fontId="28" fillId="21" borderId="39" xfId="0" applyFont="1" applyFill="1" applyBorder="1" applyAlignment="1">
      <alignment horizontal="center" vertical="center" wrapText="1"/>
    </xf>
    <xf numFmtId="0" fontId="28" fillId="21" borderId="40" xfId="0" applyFont="1" applyFill="1" applyBorder="1" applyAlignment="1">
      <alignment horizontal="center" vertical="center" wrapText="1"/>
    </xf>
    <xf numFmtId="0" fontId="28" fillId="22" borderId="40"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18" borderId="40" xfId="0" applyFont="1" applyFill="1" applyBorder="1" applyAlignment="1">
      <alignment horizontal="center" vertical="center" wrapText="1"/>
    </xf>
    <xf numFmtId="0" fontId="28" fillId="0" borderId="0"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28" fillId="18" borderId="47" xfId="0" applyFont="1" applyFill="1" applyBorder="1" applyAlignment="1">
      <alignment horizontal="center" vertical="center" wrapText="1"/>
    </xf>
    <xf numFmtId="0" fontId="51" fillId="0" borderId="0" xfId="0" applyFont="1" applyBorder="1" applyAlignment="1">
      <alignment horizontal="left" vertical="center" indent="1"/>
    </xf>
    <xf numFmtId="0" fontId="28" fillId="0" borderId="0" xfId="0" applyFont="1" applyFill="1" applyBorder="1" applyAlignment="1">
      <alignment vertical="top" wrapText="1"/>
    </xf>
    <xf numFmtId="0" fontId="28" fillId="3" borderId="0" xfId="0" applyFont="1" applyFill="1" applyBorder="1" applyAlignment="1">
      <alignment vertical="top" wrapText="1"/>
    </xf>
    <xf numFmtId="0" fontId="28" fillId="3" borderId="0" xfId="0" applyFont="1" applyFill="1" applyBorder="1" applyAlignment="1">
      <alignment horizontal="left" vertical="top" wrapText="1"/>
    </xf>
    <xf numFmtId="0" fontId="28" fillId="3" borderId="0" xfId="0" applyFont="1" applyFill="1" applyBorder="1" applyAlignment="1">
      <alignment horizontal="right" vertical="top" wrapText="1"/>
    </xf>
    <xf numFmtId="0" fontId="28" fillId="0" borderId="0" xfId="0" applyFont="1" applyFill="1" applyBorder="1" applyAlignment="1">
      <alignment horizontal="left" vertical="top" wrapText="1"/>
    </xf>
    <xf numFmtId="0" fontId="28" fillId="0" borderId="0" xfId="0" applyFont="1" applyBorder="1" applyAlignment="1">
      <alignment horizontal="left" vertical="top" wrapText="1"/>
    </xf>
    <xf numFmtId="0" fontId="28" fillId="0" borderId="0" xfId="0" applyFont="1" applyBorder="1" applyAlignment="1">
      <alignment vertical="top" wrapText="1"/>
    </xf>
    <xf numFmtId="0" fontId="28" fillId="0" borderId="0" xfId="0" applyFont="1" applyFill="1" applyBorder="1" applyAlignment="1">
      <alignment horizontal="left" vertical="top"/>
    </xf>
    <xf numFmtId="0" fontId="10" fillId="0" borderId="0" xfId="0" applyFont="1" applyAlignment="1">
      <alignment vertical="center"/>
    </xf>
    <xf numFmtId="0" fontId="62" fillId="0" borderId="0" xfId="0" applyFont="1" applyAlignment="1"/>
    <xf numFmtId="0" fontId="57" fillId="0" borderId="0" xfId="0" applyFont="1" applyAlignment="1">
      <alignment horizontal="left"/>
    </xf>
    <xf numFmtId="0" fontId="63" fillId="0" borderId="0" xfId="0" applyFont="1"/>
    <xf numFmtId="0" fontId="64" fillId="0" borderId="0" xfId="0" applyFont="1" applyAlignment="1">
      <alignment horizontal="left" indent="1"/>
    </xf>
    <xf numFmtId="0" fontId="64" fillId="0" borderId="0" xfId="0" applyFont="1" applyAlignment="1"/>
    <xf numFmtId="0" fontId="33" fillId="0" borderId="0" xfId="0" applyFont="1" applyAlignment="1">
      <alignment horizontal="right" indent="1"/>
    </xf>
    <xf numFmtId="0" fontId="33" fillId="0" borderId="0" xfId="0" applyFont="1" applyAlignment="1">
      <alignment horizontal="left" indent="1"/>
    </xf>
    <xf numFmtId="0" fontId="63" fillId="0" borderId="0" xfId="0" applyFont="1" applyAlignment="1">
      <alignment vertical="center"/>
    </xf>
    <xf numFmtId="0" fontId="28" fillId="0" borderId="0" xfId="0" applyFont="1" applyAlignment="1">
      <alignment horizontal="right" vertical="center" indent="1"/>
    </xf>
    <xf numFmtId="0" fontId="58" fillId="0" borderId="0" xfId="0" applyFont="1" applyAlignment="1">
      <alignment horizontal="left" indent="1"/>
    </xf>
    <xf numFmtId="0" fontId="36" fillId="0" borderId="0" xfId="0" applyFont="1" applyAlignment="1">
      <alignment horizontal="left" vertical="center" indent="1"/>
    </xf>
    <xf numFmtId="0" fontId="36" fillId="0" borderId="0" xfId="0" applyFont="1" applyAlignment="1">
      <alignment horizontal="right" vertical="center"/>
    </xf>
    <xf numFmtId="0" fontId="67" fillId="0" borderId="0" xfId="0" applyFont="1" applyAlignment="1">
      <alignment horizontal="right" indent="1"/>
    </xf>
    <xf numFmtId="0" fontId="68" fillId="0" borderId="0" xfId="1" applyFont="1" applyAlignment="1">
      <alignment horizontal="left"/>
    </xf>
    <xf numFmtId="0" fontId="67" fillId="0" borderId="0" xfId="0" applyFont="1" applyAlignment="1">
      <alignment horizontal="left" indent="1"/>
    </xf>
    <xf numFmtId="0" fontId="67" fillId="0" borderId="0" xfId="0" applyFont="1" applyAlignment="1"/>
    <xf numFmtId="0" fontId="68" fillId="0" borderId="0" xfId="1" applyFont="1"/>
    <xf numFmtId="0" fontId="69" fillId="18" borderId="0" xfId="0" applyFont="1" applyFill="1" applyBorder="1" applyAlignment="1">
      <alignment horizontal="right" vertical="top"/>
    </xf>
    <xf numFmtId="0" fontId="69" fillId="18" borderId="0" xfId="0" applyFont="1" applyFill="1" applyBorder="1" applyAlignment="1">
      <alignment vertical="top"/>
    </xf>
    <xf numFmtId="0" fontId="70" fillId="18" borderId="0" xfId="0" applyFont="1" applyFill="1" applyBorder="1" applyAlignment="1">
      <alignment horizontal="right" vertical="top"/>
    </xf>
    <xf numFmtId="0" fontId="70" fillId="18" borderId="0" xfId="0" applyFont="1" applyFill="1" applyBorder="1" applyAlignment="1">
      <alignment vertical="top"/>
    </xf>
    <xf numFmtId="0" fontId="70" fillId="18" borderId="0" xfId="0" applyFont="1" applyFill="1" applyBorder="1" applyAlignment="1">
      <alignment horizontal="left" vertical="top"/>
    </xf>
    <xf numFmtId="0" fontId="69" fillId="16" borderId="0" xfId="0" applyFont="1" applyFill="1" applyBorder="1" applyAlignment="1">
      <alignment vertical="top"/>
    </xf>
    <xf numFmtId="0" fontId="69" fillId="16" borderId="0" xfId="0" applyFont="1" applyFill="1" applyBorder="1" applyAlignment="1">
      <alignment horizontal="left" vertical="top"/>
    </xf>
    <xf numFmtId="0" fontId="69" fillId="16" borderId="0" xfId="0" applyFont="1" applyFill="1" applyBorder="1" applyAlignment="1">
      <alignment horizontal="right" vertical="top"/>
    </xf>
    <xf numFmtId="0" fontId="71" fillId="0" borderId="0" xfId="0" applyFont="1" applyBorder="1" applyAlignment="1">
      <alignment vertical="top"/>
    </xf>
    <xf numFmtId="0" fontId="69" fillId="18" borderId="0" xfId="0" applyFont="1" applyFill="1" applyBorder="1" applyAlignment="1">
      <alignment horizontal="left" vertical="top"/>
    </xf>
    <xf numFmtId="0" fontId="69" fillId="14" borderId="0" xfId="0" applyFont="1" applyFill="1" applyBorder="1" applyAlignment="1">
      <alignment vertical="top"/>
    </xf>
    <xf numFmtId="0" fontId="69" fillId="14" borderId="0" xfId="0" applyFont="1" applyFill="1" applyBorder="1" applyAlignment="1">
      <alignment horizontal="left" vertical="top"/>
    </xf>
    <xf numFmtId="0" fontId="69" fillId="14" borderId="0" xfId="0" applyFont="1" applyFill="1" applyBorder="1" applyAlignment="1">
      <alignment horizontal="right" vertical="top"/>
    </xf>
    <xf numFmtId="0" fontId="69" fillId="0" borderId="0" xfId="0" applyFont="1" applyBorder="1" applyAlignment="1">
      <alignment vertical="top"/>
    </xf>
    <xf numFmtId="0" fontId="72" fillId="0" borderId="0" xfId="0" applyFont="1" applyAlignment="1">
      <alignment vertical="center"/>
    </xf>
    <xf numFmtId="0" fontId="57" fillId="0" borderId="0" xfId="0" applyFont="1" applyAlignment="1">
      <alignment horizontal="left" vertical="top"/>
    </xf>
    <xf numFmtId="0" fontId="0" fillId="0" borderId="0" xfId="0" applyFont="1" applyAlignment="1">
      <alignment horizontal="left" vertical="center" indent="1"/>
    </xf>
    <xf numFmtId="0" fontId="0" fillId="0" borderId="0" xfId="0" applyFont="1" applyAlignment="1">
      <alignment vertical="center"/>
    </xf>
    <xf numFmtId="0" fontId="28" fillId="0" borderId="0" xfId="1" applyFont="1" applyBorder="1" applyAlignment="1">
      <alignment horizontal="left" vertical="center" indent="1"/>
    </xf>
    <xf numFmtId="0" fontId="10" fillId="0" borderId="0" xfId="0" applyFont="1" applyAlignment="1">
      <alignment horizontal="left" vertical="center" indent="1"/>
    </xf>
    <xf numFmtId="0" fontId="55" fillId="0" borderId="0" xfId="0" applyFont="1" applyAlignment="1">
      <alignment horizontal="right" vertical="center" indent="1"/>
    </xf>
    <xf numFmtId="0" fontId="73" fillId="0" borderId="0" xfId="1" applyFont="1" applyAlignment="1">
      <alignment vertical="center"/>
    </xf>
    <xf numFmtId="0" fontId="39" fillId="0" borderId="0" xfId="0" applyFont="1" applyAlignment="1">
      <alignment vertical="center"/>
    </xf>
    <xf numFmtId="0" fontId="64" fillId="0" borderId="0" xfId="0" applyFont="1" applyAlignment="1">
      <alignment horizontal="left" vertical="top"/>
    </xf>
    <xf numFmtId="0" fontId="70" fillId="18" borderId="0" xfId="0" applyFont="1" applyFill="1" applyBorder="1" applyAlignment="1">
      <alignment horizontal="left" vertical="top" wrapText="1"/>
    </xf>
    <xf numFmtId="0" fontId="60" fillId="5" borderId="38" xfId="0" applyFont="1" applyFill="1" applyBorder="1" applyAlignment="1">
      <alignment horizontal="center" vertical="center" wrapText="1"/>
    </xf>
    <xf numFmtId="0" fontId="24" fillId="0" borderId="0" xfId="0" applyFont="1" applyBorder="1" applyAlignment="1">
      <alignment horizontal="left" vertical="top" wrapText="1"/>
    </xf>
    <xf numFmtId="0" fontId="28" fillId="0" borderId="0" xfId="0" quotePrefix="1" applyFont="1" applyFill="1" applyBorder="1" applyAlignment="1">
      <alignment horizontal="right" vertical="top" wrapText="1"/>
    </xf>
    <xf numFmtId="0" fontId="28" fillId="3" borderId="0" xfId="0" quotePrefix="1" applyFont="1" applyFill="1" applyBorder="1" applyAlignment="1">
      <alignment horizontal="right" vertical="top" wrapText="1"/>
    </xf>
    <xf numFmtId="0" fontId="28" fillId="0" borderId="0" xfId="0" quotePrefix="1" applyFont="1" applyBorder="1" applyAlignment="1">
      <alignment horizontal="right" vertical="top" wrapText="1"/>
    </xf>
    <xf numFmtId="0" fontId="58" fillId="0" borderId="0" xfId="0" applyFont="1" applyAlignment="1">
      <alignment horizontal="left"/>
    </xf>
    <xf numFmtId="0" fontId="28" fillId="0" borderId="0" xfId="0" applyFont="1" applyFill="1" applyBorder="1" applyAlignment="1">
      <alignment horizontal="left" vertical="top" wrapText="1"/>
    </xf>
    <xf numFmtId="0" fontId="28" fillId="3" borderId="0" xfId="0" applyFont="1" applyFill="1" applyBorder="1" applyAlignment="1">
      <alignment horizontal="left" vertical="top" wrapText="1"/>
    </xf>
    <xf numFmtId="0" fontId="28" fillId="0" borderId="0" xfId="0" applyFont="1" applyBorder="1" applyAlignment="1">
      <alignment horizontal="left" vertical="top" wrapText="1"/>
    </xf>
    <xf numFmtId="0" fontId="28" fillId="0" borderId="0" xfId="0" applyFont="1" applyBorder="1" applyAlignment="1">
      <alignment horizontal="left" vertical="center"/>
    </xf>
    <xf numFmtId="0" fontId="28" fillId="0" borderId="3" xfId="0" applyFont="1" applyFill="1" applyBorder="1" applyAlignment="1">
      <alignment horizontal="left" vertical="center" wrapText="1"/>
    </xf>
    <xf numFmtId="0" fontId="28" fillId="0" borderId="1" xfId="0" applyFont="1" applyBorder="1" applyAlignment="1">
      <alignment horizontal="left" vertical="top" wrapText="1"/>
    </xf>
    <xf numFmtId="0" fontId="28" fillId="0" borderId="3" xfId="0" applyFont="1" applyBorder="1" applyAlignment="1">
      <alignment horizontal="right" vertical="center" wrapText="1"/>
    </xf>
    <xf numFmtId="0" fontId="28" fillId="0" borderId="1" xfId="0" applyFont="1" applyBorder="1" applyAlignment="1">
      <alignment horizontal="left"/>
    </xf>
    <xf numFmtId="0" fontId="28" fillId="0" borderId="0" xfId="0" applyFont="1" applyAlignment="1">
      <alignment horizontal="left"/>
    </xf>
    <xf numFmtId="0" fontId="28" fillId="0" borderId="1" xfId="0" applyFont="1" applyBorder="1" applyAlignment="1">
      <alignment horizontal="left" wrapText="1"/>
    </xf>
    <xf numFmtId="0" fontId="28" fillId="0" borderId="0" xfId="0" quotePrefix="1" applyFont="1" applyAlignment="1">
      <alignment horizontal="left" vertical="top" wrapText="1"/>
    </xf>
    <xf numFmtId="0" fontId="28" fillId="0" borderId="0" xfId="0" quotePrefix="1" applyFont="1" applyBorder="1" applyAlignment="1">
      <alignment horizontal="left" vertical="top" wrapText="1"/>
    </xf>
    <xf numFmtId="0" fontId="28" fillId="0" borderId="0" xfId="0" applyFont="1" applyBorder="1" applyAlignment="1">
      <alignment horizontal="left" vertical="center" wrapText="1"/>
    </xf>
    <xf numFmtId="0" fontId="28" fillId="0" borderId="1" xfId="0" applyFont="1" applyBorder="1" applyAlignment="1">
      <alignment horizontal="left" vertical="center" wrapText="1"/>
    </xf>
    <xf numFmtId="0" fontId="55" fillId="19" borderId="0" xfId="0" applyFont="1" applyFill="1" applyAlignment="1">
      <alignment horizontal="right" vertical="center"/>
    </xf>
    <xf numFmtId="0" fontId="49" fillId="0" borderId="0" xfId="0" applyFont="1" applyAlignment="1">
      <alignment vertical="center"/>
    </xf>
    <xf numFmtId="0" fontId="9" fillId="0" borderId="0" xfId="0" applyFont="1" applyAlignment="1">
      <alignment horizontal="right" vertical="center" indent="1"/>
    </xf>
    <xf numFmtId="0" fontId="35" fillId="0" borderId="0" xfId="0" applyFont="1" applyAlignment="1">
      <alignment horizontal="left" vertical="top" wrapText="1" indent="6"/>
    </xf>
    <xf numFmtId="16" fontId="60" fillId="5" borderId="37" xfId="0" quotePrefix="1" applyNumberFormat="1" applyFont="1" applyFill="1" applyBorder="1" applyAlignment="1">
      <alignment horizontal="center" vertical="center" wrapText="1"/>
    </xf>
    <xf numFmtId="0" fontId="28" fillId="0" borderId="0" xfId="0" applyFont="1" applyBorder="1" applyAlignment="1">
      <alignment horizontal="left" vertical="center"/>
    </xf>
    <xf numFmtId="0" fontId="28" fillId="0" borderId="1" xfId="0" applyFont="1" applyBorder="1" applyAlignment="1">
      <alignment horizontal="left" vertical="top" wrapText="1"/>
    </xf>
    <xf numFmtId="165" fontId="28" fillId="0" borderId="0" xfId="8" applyNumberFormat="1" applyFont="1" applyBorder="1" applyAlignment="1">
      <alignment horizontal="right" vertical="center" wrapText="1"/>
    </xf>
    <xf numFmtId="43" fontId="28" fillId="0" borderId="0" xfId="8" applyNumberFormat="1" applyFont="1" applyBorder="1" applyAlignment="1">
      <alignment horizontal="right" vertical="center" wrapText="1"/>
    </xf>
    <xf numFmtId="43" fontId="28" fillId="0" borderId="1" xfId="8" applyNumberFormat="1" applyFont="1" applyBorder="1" applyAlignment="1">
      <alignment horizontal="right" vertical="center" wrapText="1"/>
    </xf>
    <xf numFmtId="2" fontId="28" fillId="0" borderId="0" xfId="8" applyNumberFormat="1" applyFont="1" applyBorder="1" applyAlignment="1">
      <alignment horizontal="right" vertical="center" wrapText="1"/>
    </xf>
    <xf numFmtId="168" fontId="28" fillId="0" borderId="0" xfId="8" applyNumberFormat="1" applyFont="1" applyBorder="1" applyAlignment="1">
      <alignment horizontal="right" vertical="center" wrapText="1"/>
    </xf>
    <xf numFmtId="168" fontId="28" fillId="0" borderId="1" xfId="8" applyNumberFormat="1" applyFont="1" applyBorder="1" applyAlignment="1">
      <alignment horizontal="right" vertical="center" wrapText="1"/>
    </xf>
    <xf numFmtId="165" fontId="28" fillId="3" borderId="0" xfId="8" applyNumberFormat="1" applyFont="1" applyFill="1" applyBorder="1" applyAlignment="1">
      <alignment horizontal="right" vertical="center" wrapText="1"/>
    </xf>
    <xf numFmtId="43" fontId="28" fillId="3" borderId="0" xfId="8" applyNumberFormat="1" applyFont="1" applyFill="1" applyBorder="1" applyAlignment="1">
      <alignment horizontal="right" vertical="center" wrapText="1"/>
    </xf>
    <xf numFmtId="43" fontId="28" fillId="3" borderId="1" xfId="8" applyNumberFormat="1" applyFont="1" applyFill="1" applyBorder="1" applyAlignment="1">
      <alignment horizontal="right" vertical="center" wrapText="1"/>
    </xf>
    <xf numFmtId="0" fontId="33" fillId="0" borderId="0" xfId="0" applyFont="1" applyAlignment="1">
      <alignment horizontal="left"/>
    </xf>
    <xf numFmtId="0" fontId="28" fillId="0" borderId="2" xfId="0" quotePrefix="1" applyFont="1" applyBorder="1" applyAlignment="1">
      <alignment horizontal="left" vertical="top" wrapText="1"/>
    </xf>
    <xf numFmtId="0" fontId="28" fillId="0" borderId="2" xfId="0" quotePrefix="1" applyFont="1" applyBorder="1" applyAlignment="1">
      <alignment vertical="center" wrapText="1"/>
    </xf>
    <xf numFmtId="0" fontId="28" fillId="0" borderId="0" xfId="0" quotePrefix="1" applyFont="1" applyBorder="1" applyAlignment="1">
      <alignment vertical="center" wrapText="1"/>
    </xf>
    <xf numFmtId="0" fontId="28" fillId="0" borderId="1" xfId="0" quotePrefix="1" applyFont="1" applyBorder="1" applyAlignment="1">
      <alignment vertical="center" wrapText="1"/>
    </xf>
    <xf numFmtId="0" fontId="28" fillId="0" borderId="1" xfId="0" quotePrefix="1" applyFont="1" applyBorder="1" applyAlignment="1">
      <alignment horizontal="left" vertical="top" wrapText="1"/>
    </xf>
    <xf numFmtId="0" fontId="28" fillId="0" borderId="0" xfId="0" quotePrefix="1" applyFont="1" applyAlignment="1">
      <alignment wrapText="1"/>
    </xf>
    <xf numFmtId="0" fontId="28" fillId="0" borderId="1" xfId="1" quotePrefix="1" applyFont="1" applyBorder="1" applyAlignment="1">
      <alignment horizontal="left" vertical="top"/>
    </xf>
    <xf numFmtId="0" fontId="28" fillId="0" borderId="0" xfId="0" quotePrefix="1" applyFont="1" applyAlignment="1">
      <alignment vertical="center" wrapText="1"/>
    </xf>
    <xf numFmtId="0" fontId="28" fillId="0" borderId="0" xfId="1" quotePrefix="1" applyFont="1" applyAlignment="1">
      <alignment vertical="center" wrapText="1"/>
    </xf>
    <xf numFmtId="0" fontId="28" fillId="0" borderId="1" xfId="1" quotePrefix="1" applyFont="1" applyBorder="1" applyAlignment="1">
      <alignment vertical="top" wrapText="1"/>
    </xf>
    <xf numFmtId="0" fontId="38" fillId="0" borderId="0" xfId="1" applyFont="1" applyAlignment="1">
      <alignment horizontal="left" vertical="center"/>
    </xf>
    <xf numFmtId="0" fontId="24" fillId="0" borderId="0" xfId="0" applyFont="1" applyBorder="1" applyAlignment="1">
      <alignment vertical="center"/>
    </xf>
    <xf numFmtId="0" fontId="46" fillId="0" borderId="0" xfId="0" applyFont="1" applyAlignment="1">
      <alignment vertical="center"/>
    </xf>
    <xf numFmtId="3" fontId="28" fillId="2" borderId="1" xfId="0" applyNumberFormat="1" applyFont="1" applyFill="1" applyBorder="1" applyAlignment="1">
      <alignment horizontal="right" vertical="center" wrapText="1"/>
    </xf>
    <xf numFmtId="0" fontId="8" fillId="0" borderId="2" xfId="0" applyFont="1" applyBorder="1" applyAlignment="1">
      <alignment vertical="top"/>
    </xf>
    <xf numFmtId="0" fontId="8" fillId="0" borderId="2" xfId="0" applyFont="1" applyBorder="1"/>
    <xf numFmtId="0" fontId="28" fillId="0" borderId="0" xfId="0" applyFont="1" applyBorder="1" applyAlignment="1">
      <alignment horizontal="right" vertical="center" wrapText="1"/>
    </xf>
    <xf numFmtId="0" fontId="28" fillId="0" borderId="0" xfId="0" quotePrefix="1" applyFont="1" applyBorder="1" applyAlignment="1">
      <alignment horizontal="left" vertical="top" wrapText="1"/>
    </xf>
    <xf numFmtId="0" fontId="28" fillId="0" borderId="0" xfId="0" applyFont="1" applyBorder="1" applyAlignment="1">
      <alignment horizontal="left" vertical="center" wrapText="1"/>
    </xf>
    <xf numFmtId="0" fontId="28" fillId="0" borderId="1" xfId="0" applyFont="1" applyBorder="1" applyAlignment="1">
      <alignment vertical="top" wrapText="1"/>
    </xf>
    <xf numFmtId="0" fontId="28" fillId="0" borderId="1" xfId="0" applyFont="1" applyBorder="1" applyAlignment="1">
      <alignment horizontal="left" vertical="center" wrapText="1"/>
    </xf>
    <xf numFmtId="0" fontId="28" fillId="0" borderId="0" xfId="0" applyFont="1" applyBorder="1" applyAlignment="1">
      <alignment vertical="top" wrapText="1"/>
    </xf>
    <xf numFmtId="0" fontId="16" fillId="0" borderId="24" xfId="0" applyFont="1" applyBorder="1" applyAlignment="1">
      <alignment horizontal="center" vertical="center"/>
    </xf>
    <xf numFmtId="0" fontId="16" fillId="3" borderId="27" xfId="0" applyFont="1" applyFill="1" applyBorder="1" applyAlignment="1">
      <alignment horizontal="center" vertical="center" wrapText="1"/>
    </xf>
    <xf numFmtId="0" fontId="12" fillId="0" borderId="1" xfId="0" applyFont="1" applyBorder="1" applyAlignment="1">
      <alignment horizontal="right"/>
    </xf>
    <xf numFmtId="0" fontId="28" fillId="0" borderId="3" xfId="1" applyFont="1" applyBorder="1" applyAlignment="1">
      <alignment horizontal="right" vertical="center" wrapText="1"/>
    </xf>
    <xf numFmtId="0" fontId="19" fillId="0" borderId="0" xfId="0" applyFont="1" applyFill="1" applyAlignment="1"/>
    <xf numFmtId="0" fontId="28" fillId="0" borderId="0" xfId="0" applyFont="1" applyFill="1" applyBorder="1" applyAlignment="1">
      <alignment horizontal="left" vertical="top" wrapText="1"/>
    </xf>
    <xf numFmtId="0" fontId="28" fillId="3" borderId="0" xfId="0" applyFont="1" applyFill="1" applyBorder="1" applyAlignment="1">
      <alignment horizontal="left" vertical="top" wrapText="1"/>
    </xf>
    <xf numFmtId="0" fontId="28" fillId="0" borderId="3" xfId="0" applyFont="1" applyBorder="1" applyAlignment="1">
      <alignment wrapText="1"/>
    </xf>
    <xf numFmtId="0" fontId="7" fillId="0" borderId="0" xfId="0" applyFont="1"/>
    <xf numFmtId="0" fontId="7" fillId="0" borderId="0" xfId="0" quotePrefix="1" applyFont="1"/>
    <xf numFmtId="0" fontId="7" fillId="0" borderId="0" xfId="0" applyFont="1" applyAlignment="1">
      <alignment horizontal="left"/>
    </xf>
    <xf numFmtId="0" fontId="7" fillId="0" borderId="1" xfId="0" applyFont="1" applyBorder="1" applyAlignment="1">
      <alignment horizontal="left"/>
    </xf>
    <xf numFmtId="0" fontId="7" fillId="0" borderId="0" xfId="0" applyFont="1" applyAlignment="1">
      <alignment horizontal="right"/>
    </xf>
    <xf numFmtId="0" fontId="7" fillId="0" borderId="3" xfId="0" applyFont="1" applyBorder="1" applyAlignment="1">
      <alignment horizontal="right"/>
    </xf>
    <xf numFmtId="0" fontId="28" fillId="0" borderId="3" xfId="1" applyFont="1" applyBorder="1" applyAlignment="1">
      <alignment vertical="center" wrapText="1"/>
    </xf>
    <xf numFmtId="0" fontId="28" fillId="0" borderId="3" xfId="1" applyFont="1" applyBorder="1" applyAlignment="1">
      <alignment horizontal="right" wrapText="1"/>
    </xf>
    <xf numFmtId="0" fontId="7" fillId="0" borderId="0" xfId="0" applyFont="1" applyBorder="1"/>
    <xf numFmtId="0" fontId="7" fillId="0" borderId="7" xfId="0" applyFont="1" applyBorder="1" applyAlignment="1">
      <alignment horizontal="left" vertical="top"/>
    </xf>
    <xf numFmtId="0" fontId="7" fillId="0" borderId="1" xfId="0" applyFont="1" applyBorder="1" applyAlignment="1">
      <alignment horizontal="left" vertical="top"/>
    </xf>
    <xf numFmtId="0" fontId="7" fillId="0" borderId="0" xfId="0" applyFont="1" applyAlignment="1">
      <alignment horizontal="left" vertical="top"/>
    </xf>
    <xf numFmtId="0" fontId="7" fillId="0" borderId="3" xfId="0" applyFont="1" applyBorder="1" applyAlignment="1">
      <alignment horizontal="right" wrapText="1"/>
    </xf>
    <xf numFmtId="0" fontId="7" fillId="0" borderId="3" xfId="0" applyFont="1" applyBorder="1" applyAlignment="1">
      <alignment horizontal="left"/>
    </xf>
    <xf numFmtId="0" fontId="7" fillId="0" borderId="7" xfId="0" applyFont="1" applyBorder="1" applyAlignment="1">
      <alignment horizontal="left"/>
    </xf>
    <xf numFmtId="0" fontId="7" fillId="0" borderId="3" xfId="0" applyFont="1" applyBorder="1"/>
    <xf numFmtId="0" fontId="12" fillId="0" borderId="0" xfId="0" applyFont="1" applyFill="1"/>
    <xf numFmtId="0" fontId="28" fillId="0" borderId="0" xfId="0" applyFont="1" applyFill="1" applyBorder="1" applyAlignment="1">
      <alignment vertical="center"/>
    </xf>
    <xf numFmtId="0" fontId="74" fillId="0" borderId="0" xfId="0" quotePrefix="1" applyFont="1" applyAlignment="1">
      <alignment horizontal="center" vertical="center"/>
    </xf>
    <xf numFmtId="0" fontId="7" fillId="3" borderId="26" xfId="0" applyFont="1" applyFill="1" applyBorder="1" applyAlignment="1">
      <alignment horizontal="center" vertical="center" wrapText="1"/>
    </xf>
    <xf numFmtId="0" fontId="7" fillId="0" borderId="24" xfId="0" applyFont="1" applyBorder="1" applyAlignment="1">
      <alignment horizontal="center" vertical="center"/>
    </xf>
    <xf numFmtId="0" fontId="7" fillId="0" borderId="24" xfId="0" applyFont="1" applyBorder="1" applyAlignment="1">
      <alignment horizontal="center" vertical="center" wrapText="1"/>
    </xf>
    <xf numFmtId="0" fontId="16" fillId="0" borderId="24" xfId="0" applyFont="1" applyBorder="1" applyAlignment="1">
      <alignment horizontal="left" vertical="top" wrapText="1"/>
    </xf>
    <xf numFmtId="0" fontId="7" fillId="0" borderId="24" xfId="0" applyFont="1" applyBorder="1" applyAlignment="1">
      <alignment horizontal="left" vertical="top" wrapText="1"/>
    </xf>
    <xf numFmtId="0" fontId="28" fillId="0" borderId="3" xfId="0" applyFont="1" applyFill="1" applyBorder="1" applyAlignment="1"/>
    <xf numFmtId="0" fontId="28" fillId="0" borderId="3" xfId="0" applyFont="1" applyFill="1" applyBorder="1" applyAlignment="1">
      <alignment horizontal="left"/>
    </xf>
    <xf numFmtId="0" fontId="43" fillId="0" borderId="3" xfId="0" applyFont="1" applyFill="1" applyBorder="1"/>
    <xf numFmtId="0" fontId="28" fillId="0" borderId="22" xfId="0" applyFont="1" applyBorder="1" applyAlignment="1">
      <alignment horizontal="left" vertical="top"/>
    </xf>
    <xf numFmtId="0" fontId="6" fillId="0" borderId="23" xfId="0" applyFont="1" applyBorder="1" applyAlignment="1">
      <alignment horizontal="left" vertical="top"/>
    </xf>
    <xf numFmtId="0" fontId="6" fillId="0" borderId="23" xfId="0" applyFont="1" applyBorder="1" applyAlignment="1">
      <alignment horizontal="left" vertical="top" wrapText="1"/>
    </xf>
    <xf numFmtId="0" fontId="6" fillId="0" borderId="23" xfId="0" applyFont="1" applyBorder="1" applyAlignment="1">
      <alignment vertical="top" wrapText="1"/>
    </xf>
    <xf numFmtId="0" fontId="6" fillId="0" borderId="0" xfId="0" applyFont="1"/>
    <xf numFmtId="0" fontId="6" fillId="0" borderId="1" xfId="0" applyFont="1" applyBorder="1"/>
    <xf numFmtId="0" fontId="6" fillId="0" borderId="0" xfId="0" quotePrefix="1" applyFont="1"/>
    <xf numFmtId="0" fontId="77" fillId="0" borderId="0" xfId="0" quotePrefix="1" applyFont="1" applyAlignment="1">
      <alignment horizontal="left" vertical="center"/>
    </xf>
    <xf numFmtId="17" fontId="28" fillId="0" borderId="2" xfId="0" quotePrefix="1" applyNumberFormat="1" applyFont="1" applyBorder="1" applyAlignment="1">
      <alignment horizontal="left" vertical="top" wrapText="1"/>
    </xf>
    <xf numFmtId="0" fontId="33" fillId="7" borderId="0" xfId="0" applyFont="1" applyFill="1" applyBorder="1" applyAlignment="1">
      <alignment horizontal="right" vertical="top" wrapText="1"/>
    </xf>
    <xf numFmtId="0" fontId="25" fillId="0" borderId="0" xfId="0" applyFont="1" applyBorder="1" applyAlignment="1">
      <alignment horizontal="justify" vertical="center" wrapText="1"/>
    </xf>
    <xf numFmtId="0" fontId="28" fillId="3" borderId="22" xfId="0" applyFont="1" applyFill="1" applyBorder="1" applyAlignment="1">
      <alignment horizontal="left"/>
    </xf>
    <xf numFmtId="0" fontId="28" fillId="3" borderId="1" xfId="0" applyFont="1" applyFill="1" applyBorder="1" applyAlignment="1">
      <alignment horizontal="left"/>
    </xf>
    <xf numFmtId="0" fontId="5" fillId="0" borderId="0" xfId="0" applyFont="1" applyAlignment="1">
      <alignment vertical="top"/>
    </xf>
    <xf numFmtId="43" fontId="25" fillId="0" borderId="0" xfId="8" applyFont="1" applyAlignment="1">
      <alignment horizontal="right" vertical="top"/>
    </xf>
    <xf numFmtId="0" fontId="25" fillId="0" borderId="0" xfId="0" applyFont="1" applyBorder="1" applyAlignment="1">
      <alignment horizontal="right" vertical="top" wrapText="1"/>
    </xf>
    <xf numFmtId="0" fontId="28" fillId="0" borderId="0" xfId="0" applyFont="1" applyFill="1" applyBorder="1" applyAlignment="1">
      <alignment horizontal="left" vertical="top" wrapText="1"/>
    </xf>
    <xf numFmtId="0" fontId="28" fillId="0" borderId="0" xfId="0" applyFont="1" applyFill="1" applyBorder="1" applyAlignment="1">
      <alignment vertical="top" wrapText="1"/>
    </xf>
    <xf numFmtId="0" fontId="28" fillId="0" borderId="0" xfId="0" applyFont="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left" vertical="top"/>
    </xf>
    <xf numFmtId="0" fontId="28" fillId="0" borderId="1" xfId="0" applyFont="1" applyBorder="1" applyAlignment="1">
      <alignment vertical="top" wrapText="1"/>
    </xf>
    <xf numFmtId="17" fontId="28" fillId="0" borderId="2" xfId="0" quotePrefix="1" applyNumberFormat="1" applyFont="1" applyBorder="1" applyAlignment="1">
      <alignment vertical="top" wrapText="1"/>
    </xf>
    <xf numFmtId="17" fontId="28" fillId="0" borderId="2" xfId="0" applyNumberFormat="1" applyFont="1" applyBorder="1" applyAlignment="1">
      <alignment vertical="top" wrapText="1"/>
    </xf>
    <xf numFmtId="17" fontId="28" fillId="0" borderId="2" xfId="0" quotePrefix="1" applyNumberFormat="1" applyFont="1" applyBorder="1" applyAlignment="1">
      <alignment horizontal="left" vertical="top" wrapText="1"/>
    </xf>
    <xf numFmtId="0" fontId="28" fillId="0" borderId="0" xfId="0" applyFont="1" applyFill="1" applyBorder="1" applyAlignment="1">
      <alignment horizontal="left" vertical="top"/>
    </xf>
    <xf numFmtId="0" fontId="4" fillId="0" borderId="1" xfId="0" applyFont="1" applyBorder="1"/>
    <xf numFmtId="0" fontId="4" fillId="0" borderId="3" xfId="0" applyFont="1" applyBorder="1"/>
    <xf numFmtId="0" fontId="28" fillId="0" borderId="0" xfId="0" applyFont="1" applyFill="1" applyBorder="1" applyAlignment="1">
      <alignment vertical="top" wrapText="1"/>
    </xf>
    <xf numFmtId="0" fontId="28"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3" fillId="0" borderId="3" xfId="0" applyFont="1" applyBorder="1" applyAlignment="1">
      <alignment horizontal="right" wrapText="1"/>
    </xf>
    <xf numFmtId="0" fontId="28" fillId="0" borderId="0" xfId="0" applyFont="1" applyBorder="1" applyAlignment="1">
      <alignment horizontal="center" vertical="top" wrapText="1"/>
    </xf>
    <xf numFmtId="0" fontId="28" fillId="0" borderId="2" xfId="0" applyFont="1" applyBorder="1" applyAlignment="1">
      <alignment vertical="top"/>
    </xf>
    <xf numFmtId="0" fontId="3" fillId="0" borderId="0" xfId="0" applyFont="1"/>
    <xf numFmtId="17" fontId="28" fillId="0" borderId="7" xfId="0" applyNumberFormat="1" applyFont="1" applyBorder="1" applyAlignment="1">
      <alignment vertical="top" wrapText="1"/>
    </xf>
    <xf numFmtId="17" fontId="28" fillId="0" borderId="0" xfId="0" quotePrefix="1" applyNumberFormat="1" applyFont="1" applyBorder="1" applyAlignment="1">
      <alignment vertical="top" wrapText="1"/>
    </xf>
    <xf numFmtId="17" fontId="28" fillId="0" borderId="0" xfId="0" applyNumberFormat="1" applyFont="1" applyBorder="1" applyAlignment="1">
      <alignment vertical="top" wrapText="1"/>
    </xf>
    <xf numFmtId="17" fontId="28" fillId="0" borderId="7" xfId="0" quotePrefix="1" applyNumberFormat="1" applyFont="1" applyBorder="1" applyAlignment="1">
      <alignment vertical="top"/>
    </xf>
    <xf numFmtId="17" fontId="28" fillId="0" borderId="0" xfId="0" quotePrefix="1" applyNumberFormat="1" applyFont="1" applyBorder="1" applyAlignment="1">
      <alignment vertical="top"/>
    </xf>
    <xf numFmtId="17" fontId="28" fillId="0" borderId="0" xfId="0" quotePrefix="1" applyNumberFormat="1" applyFont="1" applyBorder="1" applyAlignment="1">
      <alignment horizontal="left" vertical="top"/>
    </xf>
    <xf numFmtId="0" fontId="4" fillId="0" borderId="1" xfId="0" applyFont="1" applyBorder="1" applyAlignment="1">
      <alignment horizontal="left" vertical="top"/>
    </xf>
    <xf numFmtId="0" fontId="3" fillId="0" borderId="1" xfId="0" applyFont="1" applyBorder="1" applyAlignment="1">
      <alignment horizontal="left" vertical="top"/>
    </xf>
    <xf numFmtId="0" fontId="3" fillId="0" borderId="1" xfId="0" applyFont="1" applyBorder="1"/>
    <xf numFmtId="3" fontId="25" fillId="0" borderId="0" xfId="0" applyNumberFormat="1" applyFont="1" applyBorder="1" applyAlignment="1">
      <alignment horizontal="right" vertical="top"/>
    </xf>
    <xf numFmtId="0" fontId="39" fillId="0" borderId="0" xfId="0" applyFont="1" applyBorder="1" applyAlignment="1">
      <alignment horizontal="left" vertical="top"/>
    </xf>
    <xf numFmtId="0" fontId="28" fillId="0" borderId="7" xfId="0" applyFont="1" applyFill="1" applyBorder="1" applyAlignment="1">
      <alignment vertical="top" wrapText="1"/>
    </xf>
    <xf numFmtId="49" fontId="28" fillId="0" borderId="3" xfId="8" quotePrefix="1" applyNumberFormat="1" applyFont="1" applyFill="1" applyBorder="1" applyAlignment="1">
      <alignment horizontal="right" vertical="center" wrapText="1"/>
    </xf>
    <xf numFmtId="0" fontId="28" fillId="0" borderId="2" xfId="0" applyFont="1" applyFill="1" applyBorder="1" applyAlignment="1">
      <alignment vertical="top" wrapText="1"/>
    </xf>
    <xf numFmtId="0" fontId="28" fillId="0" borderId="2" xfId="0" applyFont="1" applyFill="1" applyBorder="1" applyAlignment="1">
      <alignment vertical="top"/>
    </xf>
    <xf numFmtId="0" fontId="25" fillId="0" borderId="1" xfId="0" applyFont="1" applyFill="1" applyBorder="1" applyAlignment="1">
      <alignment vertical="top" wrapText="1"/>
    </xf>
    <xf numFmtId="0" fontId="28" fillId="0" borderId="0" xfId="0" applyFont="1" applyFill="1" applyBorder="1" applyAlignment="1">
      <alignment vertical="top" wrapText="1"/>
    </xf>
    <xf numFmtId="0" fontId="28" fillId="0" borderId="0" xfId="0" applyFont="1" applyBorder="1" applyAlignment="1">
      <alignment horizontal="left" vertical="top" wrapText="1"/>
    </xf>
    <xf numFmtId="0" fontId="28" fillId="0" borderId="1" xfId="0" applyFont="1" applyBorder="1" applyAlignment="1">
      <alignment horizontal="left" vertical="top" wrapText="1"/>
    </xf>
    <xf numFmtId="0" fontId="28" fillId="0" borderId="2" xfId="0" applyFont="1" applyBorder="1" applyAlignment="1">
      <alignment horizontal="left" vertical="top" wrapText="1"/>
    </xf>
    <xf numFmtId="0" fontId="28" fillId="0" borderId="0" xfId="0" applyFont="1" applyFill="1" applyBorder="1" applyAlignment="1">
      <alignment horizontal="left" vertical="top" indent="1"/>
    </xf>
    <xf numFmtId="3" fontId="28" fillId="0" borderId="2" xfId="0" applyNumberFormat="1" applyFont="1" applyBorder="1" applyAlignment="1">
      <alignment vertical="top" wrapText="1"/>
    </xf>
    <xf numFmtId="0" fontId="17" fillId="0" borderId="0" xfId="0" applyFont="1" applyBorder="1" applyAlignment="1">
      <alignment horizontal="right"/>
    </xf>
    <xf numFmtId="0" fontId="13" fillId="0" borderId="0" xfId="0" applyFont="1" applyAlignment="1">
      <alignment horizontal="left" vertical="top" wrapText="1"/>
    </xf>
    <xf numFmtId="0" fontId="16" fillId="0" borderId="0" xfId="0" applyFont="1" applyAlignment="1">
      <alignment horizontal="left" vertical="top" wrapText="1"/>
    </xf>
    <xf numFmtId="0" fontId="28" fillId="0" borderId="0" xfId="0" applyFont="1" applyAlignment="1">
      <alignment horizontal="left" vertical="top" wrapText="1"/>
    </xf>
    <xf numFmtId="0" fontId="25" fillId="11" borderId="0" xfId="0" applyFont="1" applyFill="1" applyAlignment="1">
      <alignment horizontal="right" vertical="top" wrapText="1"/>
    </xf>
    <xf numFmtId="0" fontId="25" fillId="19" borderId="0" xfId="0" applyFont="1" applyFill="1" applyAlignment="1">
      <alignment horizontal="right" vertical="center" wrapText="1"/>
    </xf>
    <xf numFmtId="0" fontId="28" fillId="0" borderId="0" xfId="0" applyFont="1" applyFill="1" applyBorder="1" applyAlignment="1">
      <alignment horizontal="right" vertical="top" wrapText="1"/>
    </xf>
    <xf numFmtId="0" fontId="28" fillId="3" borderId="0" xfId="0" applyFont="1" applyFill="1" applyBorder="1" applyAlignment="1">
      <alignment horizontal="right" vertical="top" wrapText="1"/>
    </xf>
    <xf numFmtId="0" fontId="28" fillId="0" borderId="0" xfId="0" applyFont="1" applyFill="1" applyBorder="1" applyAlignment="1">
      <alignment vertical="top" wrapText="1"/>
    </xf>
    <xf numFmtId="0" fontId="28" fillId="0" borderId="0" xfId="0" applyFont="1" applyFill="1" applyBorder="1" applyAlignment="1">
      <alignment horizontal="left" vertical="top" wrapText="1"/>
    </xf>
    <xf numFmtId="0" fontId="28" fillId="3" borderId="0" xfId="0" applyFont="1" applyFill="1" applyBorder="1" applyAlignment="1">
      <alignment horizontal="left" vertical="top" wrapText="1"/>
    </xf>
    <xf numFmtId="0" fontId="28" fillId="0" borderId="0" xfId="0" applyFont="1" applyBorder="1" applyAlignment="1">
      <alignment horizontal="center" vertical="top"/>
    </xf>
    <xf numFmtId="0" fontId="28" fillId="0" borderId="0" xfId="0" applyFont="1" applyFill="1" applyBorder="1" applyAlignment="1">
      <alignment horizontal="right" vertical="top"/>
    </xf>
    <xf numFmtId="0" fontId="28" fillId="3" borderId="0" xfId="0" applyFont="1" applyFill="1" applyBorder="1" applyAlignment="1">
      <alignment vertical="top" wrapText="1"/>
    </xf>
    <xf numFmtId="0" fontId="28" fillId="3" borderId="0" xfId="0" quotePrefix="1" applyFont="1" applyFill="1" applyBorder="1" applyAlignment="1">
      <alignment horizontal="right" vertical="top" wrapText="1"/>
    </xf>
    <xf numFmtId="0" fontId="57" fillId="0" borderId="36" xfId="0" applyFont="1" applyBorder="1" applyAlignment="1">
      <alignment horizontal="center" vertical="center" textRotation="90" wrapText="1"/>
    </xf>
    <xf numFmtId="0" fontId="28" fillId="0" borderId="41" xfId="0" applyFont="1" applyBorder="1" applyAlignment="1">
      <alignment horizontal="center" vertical="center" wrapText="1"/>
    </xf>
    <xf numFmtId="0" fontId="11" fillId="0" borderId="0" xfId="0" applyFont="1" applyBorder="1" applyAlignment="1">
      <alignment vertical="top" wrapText="1"/>
    </xf>
    <xf numFmtId="0" fontId="11" fillId="0" borderId="0" xfId="0" applyFont="1" applyAlignment="1">
      <alignment vertical="top" wrapText="1"/>
    </xf>
    <xf numFmtId="0" fontId="28" fillId="0" borderId="44" xfId="0" applyFont="1" applyBorder="1" applyAlignment="1">
      <alignment horizontal="center" vertical="center" wrapText="1"/>
    </xf>
    <xf numFmtId="0" fontId="28" fillId="0" borderId="0" xfId="0" applyFont="1" applyBorder="1" applyAlignment="1">
      <alignment horizontal="center" vertical="center" wrapText="1"/>
    </xf>
    <xf numFmtId="0" fontId="59" fillId="0" borderId="36" xfId="0" applyFont="1" applyBorder="1" applyAlignment="1">
      <alignment horizontal="center" vertical="center" wrapText="1"/>
    </xf>
    <xf numFmtId="0" fontId="60" fillId="5" borderId="37" xfId="0" applyFont="1" applyFill="1" applyBorder="1" applyAlignment="1">
      <alignment horizontal="center" vertical="center" wrapText="1"/>
    </xf>
    <xf numFmtId="0" fontId="60" fillId="5" borderId="38" xfId="0" applyFont="1" applyFill="1" applyBorder="1" applyAlignment="1">
      <alignment horizontal="center" vertical="center" wrapText="1"/>
    </xf>
    <xf numFmtId="0" fontId="56" fillId="0" borderId="36" xfId="0" applyFont="1" applyBorder="1" applyAlignment="1">
      <alignment horizontal="center" vertical="center" wrapText="1"/>
    </xf>
    <xf numFmtId="0" fontId="28" fillId="3" borderId="0" xfId="0" applyFont="1" applyFill="1" applyBorder="1" applyAlignment="1">
      <alignment horizontal="center" vertical="center" wrapText="1"/>
    </xf>
    <xf numFmtId="0" fontId="25" fillId="0" borderId="1" xfId="0" applyFont="1" applyBorder="1" applyAlignment="1">
      <alignment horizontal="left" vertical="top" wrapText="1"/>
    </xf>
    <xf numFmtId="0" fontId="28" fillId="0" borderId="0" xfId="0" applyFont="1" applyBorder="1" applyAlignment="1">
      <alignment horizontal="left" vertical="top" wrapText="1"/>
    </xf>
    <xf numFmtId="0" fontId="28" fillId="3" borderId="10" xfId="0" applyFont="1" applyFill="1" applyBorder="1" applyAlignment="1">
      <alignment horizontal="left" vertical="top" wrapText="1"/>
    </xf>
    <xf numFmtId="0" fontId="28" fillId="3" borderId="11" xfId="0" applyFont="1" applyFill="1" applyBorder="1" applyAlignment="1">
      <alignment horizontal="left" vertical="top" wrapText="1"/>
    </xf>
    <xf numFmtId="0" fontId="28" fillId="3" borderId="17" xfId="0" applyFont="1" applyFill="1" applyBorder="1" applyAlignment="1">
      <alignment horizontal="left" vertical="top" wrapText="1"/>
    </xf>
    <xf numFmtId="0" fontId="28" fillId="3" borderId="18" xfId="0" applyFont="1" applyFill="1" applyBorder="1" applyAlignment="1">
      <alignment horizontal="left" vertical="top" wrapText="1"/>
    </xf>
    <xf numFmtId="0" fontId="28" fillId="3" borderId="14"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3" borderId="19" xfId="0" applyFont="1" applyFill="1" applyBorder="1" applyAlignment="1">
      <alignment horizontal="left" vertical="top" wrapText="1"/>
    </xf>
    <xf numFmtId="0" fontId="28" fillId="3" borderId="20" xfId="0" applyFont="1" applyFill="1" applyBorder="1" applyAlignment="1">
      <alignment horizontal="left" vertical="top" wrapText="1"/>
    </xf>
    <xf numFmtId="0" fontId="25" fillId="4" borderId="6"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8" fillId="3" borderId="12" xfId="0" applyFont="1" applyFill="1" applyBorder="1" applyAlignment="1">
      <alignment horizontal="left" vertical="top" wrapText="1"/>
    </xf>
    <xf numFmtId="0" fontId="28" fillId="3" borderId="13" xfId="0" applyFont="1" applyFill="1" applyBorder="1" applyAlignment="1">
      <alignment horizontal="left" vertical="top" wrapText="1"/>
    </xf>
    <xf numFmtId="0" fontId="28" fillId="3" borderId="4" xfId="0" applyFont="1" applyFill="1" applyBorder="1" applyAlignment="1">
      <alignment horizontal="left" vertical="top" wrapText="1"/>
    </xf>
    <xf numFmtId="0" fontId="28" fillId="3" borderId="15" xfId="0" applyFont="1" applyFill="1" applyBorder="1" applyAlignment="1">
      <alignment horizontal="left" vertical="top" wrapText="1"/>
    </xf>
    <xf numFmtId="0" fontId="28" fillId="3" borderId="16" xfId="0" applyFont="1" applyFill="1" applyBorder="1" applyAlignment="1">
      <alignment horizontal="left" vertical="top" wrapText="1"/>
    </xf>
    <xf numFmtId="0" fontId="28" fillId="0" borderId="3" xfId="0" applyFont="1" applyFill="1" applyBorder="1" applyAlignment="1">
      <alignment horizontal="left" vertical="center" wrapText="1"/>
    </xf>
    <xf numFmtId="0" fontId="24" fillId="0" borderId="0" xfId="0" applyFont="1" applyBorder="1" applyAlignment="1">
      <alignment horizontal="left" vertical="top" wrapText="1"/>
    </xf>
    <xf numFmtId="0" fontId="28" fillId="0" borderId="2" xfId="0" applyFont="1" applyBorder="1" applyAlignment="1">
      <alignment horizontal="left" vertical="top" wrapText="1"/>
    </xf>
    <xf numFmtId="0" fontId="28" fillId="0" borderId="1" xfId="0" applyFont="1" applyBorder="1" applyAlignment="1">
      <alignment horizontal="left" vertical="top" wrapText="1"/>
    </xf>
    <xf numFmtId="0" fontId="7"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1" xfId="0" applyFont="1" applyBorder="1" applyAlignment="1">
      <alignment horizontal="left" vertical="top" wrapText="1"/>
    </xf>
    <xf numFmtId="0" fontId="28" fillId="0" borderId="22" xfId="0" applyFont="1" applyBorder="1" applyAlignment="1">
      <alignment horizontal="left" vertical="top" wrapText="1"/>
    </xf>
    <xf numFmtId="0" fontId="7" fillId="0" borderId="2"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1" xfId="0" applyFont="1" applyFill="1" applyBorder="1" applyAlignment="1">
      <alignment horizontal="left" vertical="top" wrapText="1"/>
    </xf>
    <xf numFmtId="0" fontId="28" fillId="0" borderId="0" xfId="0" applyFont="1" applyBorder="1" applyAlignment="1">
      <alignment horizontal="right" vertical="center" wrapText="1"/>
    </xf>
    <xf numFmtId="0" fontId="28" fillId="0" borderId="3" xfId="0" applyFont="1" applyBorder="1" applyAlignment="1">
      <alignment horizontal="right" vertical="center" wrapText="1"/>
    </xf>
    <xf numFmtId="0" fontId="28" fillId="0" borderId="0" xfId="0" applyFont="1" applyBorder="1" applyAlignment="1">
      <alignment horizontal="right" wrapText="1"/>
    </xf>
    <xf numFmtId="0" fontId="28" fillId="0" borderId="3" xfId="0" applyFont="1" applyBorder="1" applyAlignment="1">
      <alignment horizontal="right" wrapText="1"/>
    </xf>
    <xf numFmtId="0" fontId="28" fillId="0" borderId="0" xfId="0" applyFont="1" applyBorder="1" applyAlignment="1">
      <alignment wrapText="1"/>
    </xf>
    <xf numFmtId="0" fontId="28" fillId="0" borderId="3" xfId="0" applyFont="1" applyBorder="1" applyAlignment="1">
      <alignment wrapText="1"/>
    </xf>
    <xf numFmtId="0" fontId="25" fillId="3" borderId="0" xfId="0" applyFont="1" applyFill="1" applyBorder="1" applyAlignment="1">
      <alignment horizontal="left" vertical="top" wrapText="1"/>
    </xf>
    <xf numFmtId="0" fontId="25" fillId="3" borderId="7"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0" borderId="2" xfId="0" applyFont="1" applyBorder="1" applyAlignment="1">
      <alignment vertical="center" wrapText="1"/>
    </xf>
    <xf numFmtId="0" fontId="25" fillId="0" borderId="0" xfId="0" applyFont="1" applyBorder="1" applyAlignment="1">
      <alignment vertical="center" wrapText="1"/>
    </xf>
    <xf numFmtId="0" fontId="25" fillId="0" borderId="1" xfId="0" applyFont="1" applyBorder="1" applyAlignment="1">
      <alignment vertical="center" wrapText="1"/>
    </xf>
    <xf numFmtId="0" fontId="25" fillId="0" borderId="2" xfId="0" applyFont="1" applyBorder="1" applyAlignment="1">
      <alignment horizontal="left" vertical="center" wrapText="1"/>
    </xf>
    <xf numFmtId="0" fontId="25" fillId="0" borderId="0" xfId="0" applyFont="1" applyBorder="1" applyAlignment="1">
      <alignment horizontal="left" vertical="center" wrapText="1"/>
    </xf>
    <xf numFmtId="0" fontId="25" fillId="0" borderId="1" xfId="0" applyFont="1" applyBorder="1" applyAlignment="1">
      <alignment horizontal="left" vertical="center" wrapText="1"/>
    </xf>
    <xf numFmtId="0" fontId="28" fillId="0" borderId="2" xfId="0" quotePrefix="1" applyFont="1" applyBorder="1" applyAlignment="1">
      <alignment horizontal="left" vertical="top" wrapText="1"/>
    </xf>
    <xf numFmtId="0" fontId="28" fillId="0" borderId="2" xfId="0" quotePrefix="1" applyFont="1" applyBorder="1" applyAlignment="1">
      <alignment horizontal="left" wrapText="1"/>
    </xf>
    <xf numFmtId="0" fontId="28" fillId="0" borderId="2" xfId="0" applyFont="1" applyBorder="1" applyAlignment="1">
      <alignment horizontal="left"/>
    </xf>
    <xf numFmtId="0" fontId="28" fillId="0" borderId="0" xfId="0" applyFont="1" applyAlignment="1">
      <alignment horizontal="left"/>
    </xf>
    <xf numFmtId="0" fontId="28" fillId="0" borderId="1" xfId="0" applyFont="1" applyBorder="1" applyAlignment="1">
      <alignment horizontal="left"/>
    </xf>
    <xf numFmtId="0" fontId="28" fillId="0" borderId="23" xfId="0" quotePrefix="1" applyFont="1" applyBorder="1" applyAlignment="1">
      <alignment horizontal="left" vertical="top" wrapText="1"/>
    </xf>
    <xf numFmtId="0" fontId="19" fillId="0" borderId="23"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23" xfId="0" quotePrefix="1" applyFont="1" applyBorder="1" applyAlignment="1">
      <alignment horizontal="left" vertical="top" wrapText="1"/>
    </xf>
    <xf numFmtId="0" fontId="28" fillId="0" borderId="7" xfId="0" quotePrefix="1" applyFont="1" applyFill="1" applyBorder="1" applyAlignment="1">
      <alignment horizontal="left" vertical="top" wrapText="1"/>
    </xf>
    <xf numFmtId="0" fontId="28" fillId="0" borderId="0" xfId="0" quotePrefix="1" applyFont="1" applyFill="1" applyBorder="1" applyAlignment="1">
      <alignment horizontal="left" vertical="top" wrapText="1"/>
    </xf>
    <xf numFmtId="0" fontId="28" fillId="0" borderId="1" xfId="0" quotePrefix="1" applyFont="1" applyFill="1" applyBorder="1" applyAlignment="1">
      <alignment horizontal="left" vertical="top" wrapText="1"/>
    </xf>
    <xf numFmtId="0" fontId="28" fillId="0" borderId="1" xfId="0" quotePrefix="1" applyFont="1" applyBorder="1" applyAlignment="1">
      <alignment horizontal="left" wrapText="1"/>
    </xf>
    <xf numFmtId="0" fontId="28" fillId="0" borderId="1" xfId="0" applyFont="1" applyBorder="1" applyAlignment="1">
      <alignment horizontal="left" wrapText="1"/>
    </xf>
    <xf numFmtId="0" fontId="28" fillId="0" borderId="1" xfId="0" quotePrefix="1" applyFont="1" applyBorder="1" applyAlignment="1">
      <alignment horizontal="left" vertical="top" wrapText="1"/>
    </xf>
    <xf numFmtId="0" fontId="28" fillId="0" borderId="2" xfId="0" applyFont="1" applyBorder="1" applyAlignment="1">
      <alignment horizontal="left" vertical="top"/>
    </xf>
    <xf numFmtId="0" fontId="28" fillId="0" borderId="0" xfId="0" applyFont="1" applyAlignment="1">
      <alignment horizontal="left" vertical="top"/>
    </xf>
    <xf numFmtId="0" fontId="28" fillId="0" borderId="1" xfId="0" applyFont="1" applyBorder="1" applyAlignment="1">
      <alignment horizontal="left" vertical="top"/>
    </xf>
    <xf numFmtId="0" fontId="28" fillId="0" borderId="7" xfId="0" quotePrefix="1" applyFont="1" applyBorder="1" applyAlignment="1">
      <alignment horizontal="left" wrapText="1"/>
    </xf>
    <xf numFmtId="0" fontId="28" fillId="0" borderId="7" xfId="0" applyFont="1" applyBorder="1" applyAlignment="1">
      <alignment horizontal="left"/>
    </xf>
    <xf numFmtId="0" fontId="5" fillId="0" borderId="0" xfId="0" applyFont="1" applyAlignment="1">
      <alignment horizontal="left" vertical="top" wrapText="1"/>
    </xf>
    <xf numFmtId="0" fontId="19" fillId="0" borderId="0" xfId="0" applyFont="1" applyAlignment="1">
      <alignment horizontal="left" vertical="top" wrapText="1"/>
    </xf>
    <xf numFmtId="0" fontId="28" fillId="0" borderId="3" xfId="0" applyFont="1" applyBorder="1" applyAlignment="1">
      <alignment horizontal="right" vertical="top" wrapText="1"/>
    </xf>
    <xf numFmtId="0" fontId="25" fillId="0" borderId="0" xfId="0" applyFont="1" applyBorder="1" applyAlignment="1">
      <alignment horizontal="left" vertical="top" wrapText="1"/>
    </xf>
    <xf numFmtId="0" fontId="28" fillId="3" borderId="22" xfId="0" applyFont="1" applyFill="1" applyBorder="1" applyAlignment="1">
      <alignment horizontal="left" vertical="top" wrapText="1"/>
    </xf>
    <xf numFmtId="0" fontId="28" fillId="3" borderId="1" xfId="0" applyFont="1" applyFill="1" applyBorder="1" applyAlignment="1">
      <alignment horizontal="left" vertical="top" wrapText="1"/>
    </xf>
    <xf numFmtId="0" fontId="53" fillId="0" borderId="0" xfId="1" applyFont="1" applyAlignment="1">
      <alignment horizontal="left" vertical="top" wrapText="1"/>
    </xf>
    <xf numFmtId="0" fontId="4" fillId="0" borderId="3" xfId="0" applyFont="1" applyBorder="1" applyAlignment="1">
      <alignment horizontal="right" wrapText="1"/>
    </xf>
    <xf numFmtId="0" fontId="19" fillId="0" borderId="3" xfId="0" applyFont="1" applyBorder="1" applyAlignment="1">
      <alignment horizontal="right"/>
    </xf>
    <xf numFmtId="0" fontId="28" fillId="0" borderId="7" xfId="0" applyFont="1" applyBorder="1" applyAlignment="1">
      <alignment horizontal="left" vertical="top" wrapText="1"/>
    </xf>
    <xf numFmtId="17" fontId="28" fillId="0" borderId="0" xfId="0" applyNumberFormat="1" applyFont="1" applyBorder="1" applyAlignment="1">
      <alignment horizontal="left" vertical="top" wrapText="1"/>
    </xf>
    <xf numFmtId="0" fontId="4" fillId="0" borderId="3" xfId="0" applyFont="1" applyBorder="1" applyAlignment="1">
      <alignment horizontal="left" wrapText="1"/>
    </xf>
    <xf numFmtId="0" fontId="19" fillId="0" borderId="3" xfId="0" applyFont="1" applyBorder="1" applyAlignment="1">
      <alignment horizontal="left" wrapText="1"/>
    </xf>
    <xf numFmtId="0" fontId="28" fillId="0" borderId="1" xfId="0" applyFont="1" applyBorder="1" applyAlignment="1">
      <alignment vertical="top" wrapText="1"/>
    </xf>
    <xf numFmtId="0" fontId="28" fillId="0" borderId="0" xfId="1" applyFont="1" applyAlignment="1">
      <alignment vertical="top" wrapText="1"/>
    </xf>
    <xf numFmtId="0" fontId="5" fillId="0" borderId="0" xfId="0" quotePrefix="1" applyFont="1" applyAlignment="1">
      <alignment horizontal="left" vertical="top" wrapText="1"/>
    </xf>
    <xf numFmtId="0" fontId="2" fillId="0" borderId="0" xfId="0" quotePrefix="1" applyFont="1" applyAlignment="1">
      <alignment horizontal="left" vertical="top" wrapText="1"/>
    </xf>
    <xf numFmtId="0" fontId="18" fillId="0" borderId="0" xfId="0" applyFont="1" applyAlignment="1">
      <alignment horizontal="left" vertical="top" wrapText="1"/>
    </xf>
    <xf numFmtId="0" fontId="4" fillId="0" borderId="0" xfId="0" applyFont="1" applyFill="1" applyAlignment="1">
      <alignment horizontal="left" vertical="top" wrapText="1"/>
    </xf>
    <xf numFmtId="0" fontId="19" fillId="0" borderId="0" xfId="0" applyFont="1" applyFill="1" applyAlignment="1">
      <alignment horizontal="left" vertical="top" wrapText="1"/>
    </xf>
    <xf numFmtId="0" fontId="38" fillId="0" borderId="0" xfId="0" applyFont="1" applyAlignment="1">
      <alignment horizontal="left" wrapText="1"/>
    </xf>
    <xf numFmtId="0" fontId="5" fillId="0" borderId="0" xfId="0" applyFont="1" applyAlignment="1">
      <alignment vertical="top" wrapText="1"/>
    </xf>
    <xf numFmtId="0" fontId="19" fillId="0" borderId="0" xfId="0" applyFont="1" applyAlignment="1">
      <alignment vertical="top" wrapText="1"/>
    </xf>
    <xf numFmtId="0" fontId="2" fillId="0" borderId="0" xfId="0" applyFont="1" applyAlignment="1">
      <alignment horizontal="left" vertical="top" wrapText="1"/>
    </xf>
    <xf numFmtId="0" fontId="28" fillId="0" borderId="0" xfId="0" applyFont="1" applyBorder="1" applyAlignment="1">
      <alignment vertical="top" wrapText="1"/>
    </xf>
    <xf numFmtId="0" fontId="28" fillId="0" borderId="0" xfId="0" applyFont="1" applyBorder="1" applyAlignment="1">
      <alignment horizontal="left" vertical="top"/>
    </xf>
    <xf numFmtId="9" fontId="28" fillId="0" borderId="2" xfId="9" applyFont="1" applyBorder="1" applyAlignment="1">
      <alignment horizontal="left" vertical="top" wrapText="1"/>
    </xf>
    <xf numFmtId="9" fontId="28" fillId="0" borderId="1" xfId="9" applyFont="1" applyBorder="1" applyAlignment="1">
      <alignment horizontal="left" vertical="top" wrapText="1"/>
    </xf>
    <xf numFmtId="0" fontId="3" fillId="0" borderId="0" xfId="0" applyFont="1" applyBorder="1" applyAlignment="1">
      <alignment horizontal="left" vertical="top"/>
    </xf>
    <xf numFmtId="0" fontId="4" fillId="0" borderId="3" xfId="0" applyFont="1" applyBorder="1" applyAlignment="1">
      <alignment horizontal="left"/>
    </xf>
    <xf numFmtId="0" fontId="4" fillId="0" borderId="0" xfId="0" applyFont="1" applyBorder="1" applyAlignment="1">
      <alignment horizontal="left" vertical="top"/>
    </xf>
    <xf numFmtId="0" fontId="3" fillId="0" borderId="3" xfId="0" applyFont="1" applyBorder="1" applyAlignment="1">
      <alignment horizontal="left" wrapText="1"/>
    </xf>
    <xf numFmtId="17" fontId="28" fillId="0" borderId="1" xfId="0" applyNumberFormat="1" applyFont="1" applyBorder="1" applyAlignment="1">
      <alignment horizontal="left" vertical="top" wrapText="1"/>
    </xf>
    <xf numFmtId="17" fontId="28" fillId="0" borderId="1" xfId="0" applyNumberFormat="1" applyFont="1" applyBorder="1" applyAlignment="1">
      <alignment horizontal="left" vertical="top"/>
    </xf>
    <xf numFmtId="0" fontId="25" fillId="0" borderId="3" xfId="0" applyFont="1" applyBorder="1" applyAlignment="1">
      <alignment horizontal="left" wrapText="1"/>
    </xf>
    <xf numFmtId="0" fontId="25" fillId="0" borderId="3" xfId="0" applyFont="1" applyFill="1" applyBorder="1" applyAlignment="1">
      <alignment horizontal="justify" vertical="center" wrapText="1"/>
    </xf>
    <xf numFmtId="0" fontId="28" fillId="0" borderId="2" xfId="0" applyFont="1" applyFill="1" applyBorder="1" applyAlignment="1">
      <alignment horizontal="left" vertical="top" wrapText="1"/>
    </xf>
    <xf numFmtId="0" fontId="39" fillId="0" borderId="28" xfId="0" applyFont="1" applyBorder="1" applyAlignment="1">
      <alignment horizontal="left" vertical="top" wrapText="1"/>
    </xf>
    <xf numFmtId="0" fontId="39" fillId="0" borderId="29" xfId="0" applyFont="1" applyBorder="1" applyAlignment="1">
      <alignment horizontal="left" vertical="top" wrapText="1"/>
    </xf>
    <xf numFmtId="0" fontId="39" fillId="0" borderId="30" xfId="0" applyFont="1" applyBorder="1" applyAlignment="1">
      <alignment horizontal="left" vertical="top" wrapText="1"/>
    </xf>
    <xf numFmtId="0" fontId="39" fillId="0" borderId="31" xfId="0" applyFont="1" applyBorder="1" applyAlignment="1">
      <alignment horizontal="left" vertical="top" wrapText="1"/>
    </xf>
    <xf numFmtId="0" fontId="39" fillId="0" borderId="28" xfId="0" applyFont="1" applyBorder="1" applyAlignment="1">
      <alignment horizontal="left" vertical="top"/>
    </xf>
    <xf numFmtId="0" fontId="39" fillId="0" borderId="29" xfId="0" applyFont="1" applyBorder="1" applyAlignment="1">
      <alignment horizontal="left" vertical="top"/>
    </xf>
    <xf numFmtId="0" fontId="39" fillId="0" borderId="30" xfId="0" applyFont="1" applyBorder="1" applyAlignment="1">
      <alignment horizontal="left" vertical="top"/>
    </xf>
    <xf numFmtId="0" fontId="39" fillId="0" borderId="31" xfId="0" applyFont="1" applyBorder="1" applyAlignment="1">
      <alignment horizontal="left" vertical="top"/>
    </xf>
    <xf numFmtId="0" fontId="7" fillId="3" borderId="24" xfId="0" applyFont="1" applyFill="1" applyBorder="1" applyAlignment="1">
      <alignment horizontal="center" vertical="center" textRotation="180"/>
    </xf>
    <xf numFmtId="0" fontId="16" fillId="3" borderId="24" xfId="0" applyFont="1" applyFill="1" applyBorder="1" applyAlignment="1">
      <alignment horizontal="center" vertical="center" textRotation="180"/>
    </xf>
    <xf numFmtId="0" fontId="16" fillId="0" borderId="0" xfId="0" applyFont="1" applyAlignment="1">
      <alignment vertical="center"/>
    </xf>
    <xf numFmtId="0" fontId="16" fillId="0" borderId="0" xfId="0" applyFont="1" applyBorder="1" applyAlignment="1">
      <alignment vertical="center"/>
    </xf>
    <xf numFmtId="0" fontId="16" fillId="3" borderId="24" xfId="0" applyFont="1" applyFill="1" applyBorder="1" applyAlignment="1">
      <alignment horizontal="center" vertical="center" wrapText="1"/>
    </xf>
    <xf numFmtId="0" fontId="39" fillId="3" borderId="24" xfId="0" applyFont="1" applyFill="1" applyBorder="1" applyAlignment="1">
      <alignment horizontal="left" vertical="center"/>
    </xf>
    <xf numFmtId="0" fontId="39" fillId="3" borderId="24" xfId="0" applyFont="1" applyFill="1" applyBorder="1" applyAlignment="1">
      <alignment horizontal="center" vertical="center"/>
    </xf>
    <xf numFmtId="0" fontId="39" fillId="0" borderId="24" xfId="0" applyFont="1" applyBorder="1" applyAlignment="1">
      <alignment horizontal="right" vertical="center"/>
    </xf>
    <xf numFmtId="0" fontId="39" fillId="0" borderId="24" xfId="0" applyFont="1" applyBorder="1" applyAlignment="1">
      <alignment horizontal="left" vertical="center" wrapText="1"/>
    </xf>
    <xf numFmtId="0" fontId="16" fillId="0" borderId="24" xfId="0" applyFont="1" applyBorder="1" applyAlignment="1">
      <alignment horizontal="center" vertical="center"/>
    </xf>
    <xf numFmtId="0" fontId="39" fillId="0" borderId="24" xfId="0" applyFont="1" applyBorder="1" applyAlignment="1">
      <alignment horizontal="left" vertical="center"/>
    </xf>
    <xf numFmtId="0" fontId="39" fillId="3" borderId="2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6" fillId="3" borderId="24" xfId="0" applyFont="1" applyFill="1" applyBorder="1" applyAlignment="1">
      <alignment horizontal="left" vertical="center" textRotation="180"/>
    </xf>
    <xf numFmtId="0" fontId="9" fillId="3" borderId="24" xfId="0" applyFont="1" applyFill="1" applyBorder="1" applyAlignment="1">
      <alignment horizontal="center" vertical="center" wrapText="1"/>
    </xf>
    <xf numFmtId="0" fontId="38" fillId="0" borderId="0" xfId="0" applyFont="1" applyAlignment="1">
      <alignment horizontal="left" vertical="top" wrapText="1"/>
    </xf>
    <xf numFmtId="0" fontId="7" fillId="3" borderId="26"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4" xfId="0" applyFont="1" applyFill="1" applyBorder="1" applyAlignment="1">
      <alignment horizontal="left" vertical="center" indent="1"/>
    </xf>
    <xf numFmtId="2" fontId="16" fillId="0" borderId="24" xfId="0" applyNumberFormat="1" applyFont="1" applyBorder="1" applyAlignment="1">
      <alignment horizontal="center" vertical="center"/>
    </xf>
    <xf numFmtId="10" fontId="16" fillId="0" borderId="24" xfId="0" applyNumberFormat="1" applyFont="1" applyBorder="1" applyAlignment="1">
      <alignment horizontal="center" vertical="center"/>
    </xf>
    <xf numFmtId="10" fontId="16" fillId="0" borderId="25" xfId="0" applyNumberFormat="1" applyFont="1" applyBorder="1" applyAlignment="1">
      <alignment horizontal="right" vertical="center"/>
    </xf>
    <xf numFmtId="10" fontId="16" fillId="0" borderId="24" xfId="0" applyNumberFormat="1" applyFont="1" applyBorder="1" applyAlignment="1">
      <alignment horizontal="right" vertical="center"/>
    </xf>
    <xf numFmtId="9" fontId="16" fillId="0" borderId="24" xfId="0" applyNumberFormat="1" applyFont="1" applyBorder="1" applyAlignment="1">
      <alignment horizontal="right" vertical="center" indent="1"/>
    </xf>
    <xf numFmtId="0" fontId="39" fillId="3" borderId="28"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39" fillId="3" borderId="29"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39" fillId="0" borderId="28" xfId="0" applyFont="1" applyBorder="1" applyAlignment="1">
      <alignment horizontal="left" vertical="center" wrapText="1"/>
    </xf>
    <xf numFmtId="0" fontId="39" fillId="0" borderId="29" xfId="0" applyFont="1" applyBorder="1" applyAlignment="1">
      <alignment horizontal="left" vertical="center" wrapText="1"/>
    </xf>
    <xf numFmtId="0" fontId="28" fillId="0" borderId="3" xfId="0" applyFont="1" applyBorder="1" applyAlignment="1">
      <alignment horizontal="center" wrapText="1"/>
    </xf>
    <xf numFmtId="0" fontId="28" fillId="0" borderId="1" xfId="0" applyFont="1" applyBorder="1" applyAlignment="1">
      <alignment horizontal="center"/>
    </xf>
    <xf numFmtId="0" fontId="28" fillId="0" borderId="1" xfId="0" applyFont="1" applyBorder="1" applyAlignment="1">
      <alignment horizontal="center" wrapText="1"/>
    </xf>
    <xf numFmtId="2" fontId="39" fillId="0" borderId="24" xfId="0" applyNumberFormat="1" applyFont="1" applyBorder="1" applyAlignment="1">
      <alignment horizontal="center" vertical="center" wrapText="1"/>
    </xf>
    <xf numFmtId="0" fontId="28" fillId="0" borderId="1" xfId="0" applyFont="1" applyFill="1" applyBorder="1" applyAlignment="1">
      <alignment horizontal="right"/>
    </xf>
    <xf numFmtId="0" fontId="28" fillId="0" borderId="0" xfId="0" applyFont="1" applyFill="1" applyBorder="1" applyAlignment="1">
      <alignment horizontal="center" vertical="center" textRotation="90"/>
    </xf>
    <xf numFmtId="0" fontId="28" fillId="0" borderId="7" xfId="0" applyFont="1" applyFill="1" applyBorder="1" applyAlignment="1">
      <alignment horizontal="left" vertical="top"/>
    </xf>
    <xf numFmtId="0" fontId="28" fillId="0" borderId="0" xfId="0" applyFont="1" applyFill="1" applyBorder="1" applyAlignment="1">
      <alignment horizontal="left" vertical="top"/>
    </xf>
    <xf numFmtId="0" fontId="28" fillId="0" borderId="1" xfId="0" applyFont="1" applyFill="1" applyBorder="1" applyAlignment="1">
      <alignment horizontal="left" vertical="top" wrapText="1"/>
    </xf>
    <xf numFmtId="0" fontId="28" fillId="0" borderId="2" xfId="0" applyFont="1" applyFill="1" applyBorder="1" applyAlignment="1">
      <alignment horizontal="left" vertical="center"/>
    </xf>
    <xf numFmtId="0" fontId="28" fillId="0" borderId="0" xfId="0" applyFont="1" applyFill="1" applyBorder="1" applyAlignment="1">
      <alignment horizontal="right" wrapText="1"/>
    </xf>
    <xf numFmtId="0" fontId="28" fillId="0" borderId="1" xfId="0" applyFont="1" applyFill="1" applyBorder="1" applyAlignment="1">
      <alignment horizontal="right" wrapText="1"/>
    </xf>
    <xf numFmtId="0" fontId="28" fillId="0" borderId="7" xfId="0" applyFont="1" applyFill="1" applyBorder="1" applyAlignment="1">
      <alignment horizontal="left" vertical="top" wrapText="1"/>
    </xf>
    <xf numFmtId="0" fontId="28" fillId="0" borderId="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12" fillId="0" borderId="1" xfId="0" applyFont="1" applyBorder="1" applyAlignment="1">
      <alignment horizontal="right"/>
    </xf>
    <xf numFmtId="0" fontId="7" fillId="0" borderId="0" xfId="0" applyFont="1" applyAlignment="1">
      <alignment horizontal="left" vertical="top" wrapText="1"/>
    </xf>
    <xf numFmtId="0" fontId="11" fillId="0" borderId="0" xfId="0" applyFont="1" applyAlignment="1">
      <alignment horizontal="left" vertical="top" wrapText="1"/>
    </xf>
    <xf numFmtId="0" fontId="24" fillId="0" borderId="0" xfId="0" applyFont="1" applyBorder="1" applyAlignment="1">
      <alignment horizontal="left" wrapText="1"/>
    </xf>
    <xf numFmtId="0" fontId="7" fillId="0" borderId="0" xfId="0" applyFont="1" applyAlignment="1">
      <alignment horizontal="right" wrapText="1"/>
    </xf>
    <xf numFmtId="0" fontId="11" fillId="0" borderId="0" xfId="0" applyFont="1" applyAlignment="1">
      <alignment horizontal="right" wrapText="1"/>
    </xf>
    <xf numFmtId="0" fontId="11" fillId="0" borderId="1" xfId="0" applyFont="1" applyBorder="1" applyAlignment="1">
      <alignment horizontal="right" wrapText="1"/>
    </xf>
  </cellXfs>
  <cellStyles count="10">
    <cellStyle name="Akcent 1 2" xfId="7" xr:uid="{34E5A2A4-7A07-443F-B336-D6A7BECB232D}"/>
    <cellStyle name="Dziesiętny" xfId="8" builtinId="3"/>
    <cellStyle name="Dziesiętny 2" xfId="4" xr:uid="{5B5CD742-A613-4AEC-921F-2573480F5A9E}"/>
    <cellStyle name="Dziesiętny 3" xfId="2" xr:uid="{6315C698-07D0-4FF6-8168-416A2C0212B5}"/>
    <cellStyle name="Hiperłącze" xfId="1" builtinId="8"/>
    <cellStyle name="Normalny" xfId="0" builtinId="0"/>
    <cellStyle name="Normalny 2" xfId="3" xr:uid="{88CAE821-C74A-46E3-BB0B-526C7980E933}"/>
    <cellStyle name="Procentowy" xfId="9" builtinId="5"/>
    <cellStyle name="Procentowy 2" xfId="6" xr:uid="{DBCC5A3E-BD24-46B6-8811-F1892C067EE2}"/>
    <cellStyle name="Walutowy 2" xfId="5" xr:uid="{75F5A73D-261C-4C81-90FC-EBACE1E5CE37}"/>
  </cellStyles>
  <dxfs count="0"/>
  <tableStyles count="0" defaultTableStyle="TableStyleMedium2" defaultPivotStyle="PivotStyleLight16"/>
  <colors>
    <mruColors>
      <color rgb="FF9E4F00"/>
      <color rgb="FF03BDBD"/>
      <color rgb="FFFF9966"/>
      <color rgb="FF9933FF"/>
      <color rgb="FFFF9999"/>
      <color rgb="FFFF5050"/>
      <color rgb="FFFFCB97"/>
      <color rgb="FFCCFF66"/>
      <color rgb="FFCCCC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24765</xdr:colOff>
      <xdr:row>6</xdr:row>
      <xdr:rowOff>150435</xdr:rowOff>
    </xdr:to>
    <xdr:pic>
      <xdr:nvPicPr>
        <xdr:cNvPr id="3" name="Obraz 2">
          <a:extLst>
            <a:ext uri="{FF2B5EF4-FFF2-40B4-BE49-F238E27FC236}">
              <a16:creationId xmlns:a16="http://schemas.microsoft.com/office/drawing/2014/main" id="{5EAF94BA-2D52-AFA9-13A1-DAA753017671}"/>
            </a:ext>
          </a:extLst>
        </xdr:cNvPr>
        <xdr:cNvPicPr>
          <a:picLocks noChangeAspect="1"/>
        </xdr:cNvPicPr>
      </xdr:nvPicPr>
      <xdr:blipFill>
        <a:blip xmlns:r="http://schemas.openxmlformats.org/officeDocument/2006/relationships" r:embed="rId1"/>
        <a:stretch>
          <a:fillRect/>
        </a:stretch>
      </xdr:blipFill>
      <xdr:spPr>
        <a:xfrm>
          <a:off x="0" y="0"/>
          <a:ext cx="2025015" cy="1264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5715</xdr:colOff>
      <xdr:row>6</xdr:row>
      <xdr:rowOff>150435</xdr:rowOff>
    </xdr:to>
    <xdr:pic>
      <xdr:nvPicPr>
        <xdr:cNvPr id="3" name="Obraz 2">
          <a:extLst>
            <a:ext uri="{FF2B5EF4-FFF2-40B4-BE49-F238E27FC236}">
              <a16:creationId xmlns:a16="http://schemas.microsoft.com/office/drawing/2014/main" id="{7AFB7D9B-0A38-463D-9216-F82E67D1C904}"/>
            </a:ext>
          </a:extLst>
        </xdr:cNvPr>
        <xdr:cNvPicPr>
          <a:picLocks noChangeAspect="1"/>
        </xdr:cNvPicPr>
      </xdr:nvPicPr>
      <xdr:blipFill>
        <a:blip xmlns:r="http://schemas.openxmlformats.org/officeDocument/2006/relationships" r:embed="rId1"/>
        <a:stretch>
          <a:fillRect/>
        </a:stretch>
      </xdr:blipFill>
      <xdr:spPr>
        <a:xfrm>
          <a:off x="0" y="0"/>
          <a:ext cx="2025015" cy="1264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2</xdr:col>
      <xdr:colOff>158115</xdr:colOff>
      <xdr:row>6</xdr:row>
      <xdr:rowOff>169485</xdr:rowOff>
    </xdr:to>
    <xdr:pic>
      <xdr:nvPicPr>
        <xdr:cNvPr id="2" name="Obraz 1">
          <a:extLst>
            <a:ext uri="{FF2B5EF4-FFF2-40B4-BE49-F238E27FC236}">
              <a16:creationId xmlns:a16="http://schemas.microsoft.com/office/drawing/2014/main" id="{2B25253B-CD97-46B5-8C18-EC5BB677DFC6}"/>
            </a:ext>
          </a:extLst>
        </xdr:cNvPr>
        <xdr:cNvPicPr>
          <a:picLocks noChangeAspect="1"/>
        </xdr:cNvPicPr>
      </xdr:nvPicPr>
      <xdr:blipFill>
        <a:blip xmlns:r="http://schemas.openxmlformats.org/officeDocument/2006/relationships" r:embed="rId1"/>
        <a:stretch>
          <a:fillRect/>
        </a:stretch>
      </xdr:blipFill>
      <xdr:spPr>
        <a:xfrm>
          <a:off x="9525" y="47625"/>
          <a:ext cx="2025015" cy="12648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xdr:rowOff>
    </xdr:from>
    <xdr:to>
      <xdr:col>3</xdr:col>
      <xdr:colOff>400050</xdr:colOff>
      <xdr:row>6</xdr:row>
      <xdr:rowOff>57090</xdr:rowOff>
    </xdr:to>
    <xdr:pic>
      <xdr:nvPicPr>
        <xdr:cNvPr id="2" name="Obraz 1">
          <a:extLst>
            <a:ext uri="{FF2B5EF4-FFF2-40B4-BE49-F238E27FC236}">
              <a16:creationId xmlns:a16="http://schemas.microsoft.com/office/drawing/2014/main" id="{17AFBF05-8B1A-447E-93DB-C3E41859938F}"/>
            </a:ext>
          </a:extLst>
        </xdr:cNvPr>
        <xdr:cNvPicPr>
          <a:picLocks noChangeAspect="1"/>
        </xdr:cNvPicPr>
      </xdr:nvPicPr>
      <xdr:blipFill>
        <a:blip xmlns:r="http://schemas.openxmlformats.org/officeDocument/2006/relationships" r:embed="rId1"/>
        <a:stretch>
          <a:fillRect/>
        </a:stretch>
      </xdr:blipFill>
      <xdr:spPr>
        <a:xfrm>
          <a:off x="0" y="5715"/>
          <a:ext cx="2057400" cy="1194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424815</xdr:colOff>
      <xdr:row>6</xdr:row>
      <xdr:rowOff>150435</xdr:rowOff>
    </xdr:to>
    <xdr:pic>
      <xdr:nvPicPr>
        <xdr:cNvPr id="2" name="Obraz 1">
          <a:extLst>
            <a:ext uri="{FF2B5EF4-FFF2-40B4-BE49-F238E27FC236}">
              <a16:creationId xmlns:a16="http://schemas.microsoft.com/office/drawing/2014/main" id="{56ADE96C-50B2-4B45-9B1A-B6FD7F40FED9}"/>
            </a:ext>
          </a:extLst>
        </xdr:cNvPr>
        <xdr:cNvPicPr>
          <a:picLocks noChangeAspect="1"/>
        </xdr:cNvPicPr>
      </xdr:nvPicPr>
      <xdr:blipFill>
        <a:blip xmlns:r="http://schemas.openxmlformats.org/officeDocument/2006/relationships" r:embed="rId1"/>
        <a:stretch>
          <a:fillRect/>
        </a:stretch>
      </xdr:blipFill>
      <xdr:spPr>
        <a:xfrm>
          <a:off x="0" y="0"/>
          <a:ext cx="2025015" cy="1264860"/>
        </a:xfrm>
        <a:prstGeom prst="rect">
          <a:avLst/>
        </a:prstGeom>
      </xdr:spPr>
    </xdr:pic>
    <xdr:clientData/>
  </xdr:twoCellAnchor>
</xdr:wsDr>
</file>

<file path=xl/theme/theme1.xml><?xml version="1.0" encoding="utf-8"?>
<a:theme xmlns:a="http://schemas.openxmlformats.org/drawingml/2006/main" name="Motyw pakietu Office">
  <a:themeElements>
    <a:clrScheme name="Niestandardowy 8">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08000"/>
      </a:hlink>
      <a:folHlink>
        <a:srgbClr val="00B050"/>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ghm.com/pl/inwestorzy/centrum-wynikow/raporty-finansowe" TargetMode="External"/><Relationship Id="rId2" Type="http://schemas.openxmlformats.org/officeDocument/2006/relationships/hyperlink" Target="https://kghm.com/en/investors/results-center/financial-reports" TargetMode="External"/><Relationship Id="rId1" Type="http://schemas.openxmlformats.org/officeDocument/2006/relationships/hyperlink" Target="mailto:ir@kghm.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kghm.com/pl/inwestorzy/centrum-wynikow/raporty-finansowe" TargetMode="External"/><Relationship Id="rId2" Type="http://schemas.openxmlformats.org/officeDocument/2006/relationships/hyperlink" Target="https://kghm.com/en/investors/results-center/financial-reports" TargetMode="External"/><Relationship Id="rId1" Type="http://schemas.openxmlformats.org/officeDocument/2006/relationships/hyperlink" Target="mailto:ir@kghm.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kghm.com/sites/default/files/2024-04/skonsolidowany_raport_roczny_srr_2023_0.zi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ghm.com/sites/default/files/2024-04/consolidated_annual_report_srr_2023.zi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0120C-180B-45D2-AB24-003EDF2B03E0}">
  <sheetPr codeName="Arkusz1">
    <tabColor rgb="FF0070C0"/>
  </sheetPr>
  <dimension ref="A4:Q145"/>
  <sheetViews>
    <sheetView showGridLines="0" workbookViewId="0">
      <selection activeCell="A9" sqref="A9"/>
    </sheetView>
  </sheetViews>
  <sheetFormatPr defaultColWidth="8.33203125" defaultRowHeight="12" x14ac:dyDescent="0.3"/>
  <cols>
    <col min="1" max="1" width="10.44140625" style="332" customWidth="1"/>
    <col min="2" max="2" width="3" style="2" customWidth="1"/>
    <col min="3" max="3" width="8.33203125" style="321"/>
    <col min="4" max="16384" width="8.33203125" style="2"/>
  </cols>
  <sheetData>
    <row r="4" spans="2:13" ht="15.6" x14ac:dyDescent="0.35">
      <c r="I4" s="178"/>
    </row>
    <row r="5" spans="2:13" ht="15.6" x14ac:dyDescent="0.35">
      <c r="I5" s="178"/>
    </row>
    <row r="6" spans="2:13" ht="15.6" x14ac:dyDescent="0.35">
      <c r="I6" s="179"/>
    </row>
    <row r="9" spans="2:13" ht="21" x14ac:dyDescent="0.5">
      <c r="B9" s="522" t="s">
        <v>159</v>
      </c>
      <c r="C9" s="322"/>
      <c r="D9" s="60"/>
      <c r="E9" s="60"/>
      <c r="F9" s="60"/>
      <c r="G9" s="60"/>
      <c r="H9" s="60"/>
    </row>
    <row r="11" spans="2:13" ht="12.75" customHeight="1" x14ac:dyDescent="0.3">
      <c r="B11" s="716" t="s">
        <v>213</v>
      </c>
      <c r="C11" s="717"/>
      <c r="D11" s="717"/>
      <c r="E11" s="717"/>
      <c r="F11" s="717"/>
      <c r="G11" s="717"/>
      <c r="H11" s="717"/>
      <c r="I11" s="717"/>
      <c r="J11" s="717"/>
      <c r="K11" s="717"/>
      <c r="L11" s="717"/>
      <c r="M11" s="717"/>
    </row>
    <row r="12" spans="2:13" x14ac:dyDescent="0.3">
      <c r="B12" s="717"/>
      <c r="C12" s="717"/>
      <c r="D12" s="717"/>
      <c r="E12" s="717"/>
      <c r="F12" s="717"/>
      <c r="G12" s="717"/>
      <c r="H12" s="717"/>
      <c r="I12" s="717"/>
      <c r="J12" s="717"/>
      <c r="K12" s="717"/>
      <c r="L12" s="717"/>
      <c r="M12" s="717"/>
    </row>
    <row r="14" spans="2:13" ht="12" customHeight="1" x14ac:dyDescent="0.3">
      <c r="B14" s="716" t="s">
        <v>214</v>
      </c>
      <c r="C14" s="717"/>
      <c r="D14" s="717"/>
      <c r="E14" s="717"/>
      <c r="F14" s="717"/>
      <c r="G14" s="717"/>
      <c r="H14" s="717"/>
      <c r="I14" s="717"/>
      <c r="J14" s="717"/>
      <c r="K14" s="717"/>
      <c r="L14" s="717"/>
      <c r="M14" s="717"/>
    </row>
    <row r="15" spans="2:13" x14ac:dyDescent="0.3">
      <c r="B15" s="717"/>
      <c r="C15" s="717"/>
      <c r="D15" s="717"/>
      <c r="E15" s="717"/>
      <c r="F15" s="717"/>
      <c r="G15" s="717"/>
      <c r="H15" s="717"/>
      <c r="I15" s="717"/>
      <c r="J15" s="717"/>
      <c r="K15" s="717"/>
      <c r="L15" s="717"/>
      <c r="M15" s="717"/>
    </row>
    <row r="17" spans="1:14" x14ac:dyDescent="0.3">
      <c r="B17" s="242" t="s">
        <v>160</v>
      </c>
      <c r="C17" s="323"/>
      <c r="D17" s="58"/>
      <c r="E17" s="58"/>
      <c r="F17" s="58"/>
      <c r="G17" s="58"/>
      <c r="H17" s="58"/>
    </row>
    <row r="18" spans="1:14" x14ac:dyDescent="0.3">
      <c r="A18" s="534"/>
      <c r="B18" s="538" t="s">
        <v>87</v>
      </c>
      <c r="C18" s="536"/>
      <c r="D18" s="537"/>
      <c r="E18" s="537"/>
      <c r="F18" s="537"/>
      <c r="G18" s="20"/>
      <c r="H18" s="20"/>
      <c r="I18" s="20"/>
      <c r="J18" s="20"/>
      <c r="K18" s="20"/>
      <c r="L18" s="20"/>
      <c r="M18" s="20"/>
    </row>
    <row r="19" spans="1:14" x14ac:dyDescent="0.3">
      <c r="A19" s="534"/>
      <c r="B19" s="538" t="s">
        <v>88</v>
      </c>
      <c r="C19" s="536"/>
      <c r="D19" s="537"/>
      <c r="E19" s="537"/>
      <c r="F19" s="537"/>
      <c r="G19" s="20"/>
      <c r="H19" s="20"/>
      <c r="I19" s="20"/>
      <c r="J19" s="20"/>
      <c r="K19" s="20"/>
      <c r="L19" s="20"/>
      <c r="M19" s="20"/>
    </row>
    <row r="20" spans="1:14" ht="15" customHeight="1" x14ac:dyDescent="0.3">
      <c r="A20" s="333"/>
      <c r="B20" s="20"/>
      <c r="C20" s="326"/>
      <c r="D20" s="20"/>
      <c r="E20" s="20"/>
      <c r="F20" s="20"/>
      <c r="G20" s="20"/>
      <c r="H20" s="20"/>
      <c r="I20" s="20"/>
      <c r="J20" s="20"/>
      <c r="K20" s="20"/>
      <c r="L20" s="20"/>
      <c r="M20" s="20"/>
    </row>
    <row r="21" spans="1:14" ht="15" customHeight="1" x14ac:dyDescent="0.3">
      <c r="A21" s="333"/>
      <c r="B21" s="718" t="s">
        <v>215</v>
      </c>
      <c r="C21" s="718"/>
      <c r="D21" s="718"/>
      <c r="E21" s="718"/>
      <c r="F21" s="718"/>
      <c r="G21" s="718"/>
      <c r="H21" s="718"/>
      <c r="I21" s="718"/>
      <c r="J21" s="718"/>
      <c r="K21" s="718"/>
      <c r="L21" s="718"/>
      <c r="M21" s="718"/>
      <c r="N21" s="316"/>
    </row>
    <row r="22" spans="1:14" x14ac:dyDescent="0.3">
      <c r="A22" s="333"/>
      <c r="B22" s="718"/>
      <c r="C22" s="718"/>
      <c r="D22" s="718"/>
      <c r="E22" s="718"/>
      <c r="F22" s="718"/>
      <c r="G22" s="718"/>
      <c r="H22" s="718"/>
      <c r="I22" s="718"/>
      <c r="J22" s="718"/>
      <c r="K22" s="718"/>
      <c r="L22" s="718"/>
      <c r="M22" s="718"/>
    </row>
    <row r="23" spans="1:14" ht="15" x14ac:dyDescent="0.35">
      <c r="A23" s="333"/>
      <c r="B23" s="523" t="s">
        <v>212</v>
      </c>
      <c r="C23" s="326"/>
      <c r="D23" s="20"/>
      <c r="E23" s="20"/>
      <c r="F23" s="20"/>
      <c r="G23" s="20"/>
      <c r="H23" s="20"/>
      <c r="I23" s="20"/>
      <c r="J23" s="20"/>
      <c r="K23" s="20"/>
      <c r="L23" s="20"/>
      <c r="M23" s="20"/>
    </row>
    <row r="24" spans="1:14" x14ac:dyDescent="0.3">
      <c r="A24" s="333"/>
      <c r="B24" s="384" t="s">
        <v>82</v>
      </c>
      <c r="C24" s="326"/>
      <c r="D24" s="20"/>
      <c r="E24" s="20"/>
      <c r="F24" s="20"/>
      <c r="G24" s="20"/>
      <c r="H24" s="20"/>
      <c r="I24" s="20"/>
      <c r="J24" s="20"/>
      <c r="K24" s="20"/>
      <c r="L24" s="20"/>
      <c r="M24" s="20"/>
    </row>
    <row r="25" spans="1:14" x14ac:dyDescent="0.3">
      <c r="A25" s="333"/>
      <c r="B25" s="384" t="s">
        <v>83</v>
      </c>
      <c r="C25" s="326"/>
      <c r="D25" s="20"/>
      <c r="E25" s="20"/>
      <c r="F25" s="20"/>
      <c r="G25" s="20"/>
      <c r="H25" s="20"/>
      <c r="I25" s="20"/>
      <c r="J25" s="20"/>
      <c r="K25" s="20"/>
      <c r="L25" s="20"/>
      <c r="M25" s="20"/>
    </row>
    <row r="26" spans="1:14" x14ac:dyDescent="0.3">
      <c r="A26" s="534"/>
      <c r="B26" s="535" t="s">
        <v>90</v>
      </c>
      <c r="C26" s="536"/>
      <c r="D26" s="537"/>
      <c r="E26" s="20"/>
      <c r="F26" s="20"/>
      <c r="G26" s="20"/>
      <c r="H26" s="20"/>
      <c r="I26" s="20"/>
      <c r="J26" s="20"/>
      <c r="K26" s="20"/>
      <c r="L26" s="20"/>
      <c r="M26" s="20"/>
    </row>
    <row r="27" spans="1:14" x14ac:dyDescent="0.3">
      <c r="A27" s="534"/>
      <c r="B27" s="537"/>
      <c r="C27" s="536"/>
      <c r="D27" s="537"/>
      <c r="E27" s="20"/>
      <c r="F27" s="20"/>
      <c r="G27" s="20"/>
      <c r="H27" s="20"/>
      <c r="I27" s="20"/>
      <c r="J27" s="20"/>
      <c r="K27" s="20"/>
      <c r="L27" s="20"/>
      <c r="M27" s="20"/>
    </row>
    <row r="28" spans="1:14" x14ac:dyDescent="0.3">
      <c r="A28" s="333"/>
      <c r="B28" s="20"/>
      <c r="C28" s="326"/>
      <c r="D28" s="20"/>
      <c r="E28" s="20"/>
      <c r="F28" s="20"/>
      <c r="G28" s="20"/>
      <c r="H28" s="20"/>
      <c r="I28" s="20"/>
      <c r="J28" s="20"/>
      <c r="K28" s="20"/>
      <c r="L28" s="20"/>
      <c r="M28" s="20"/>
    </row>
    <row r="29" spans="1:14" x14ac:dyDescent="0.3">
      <c r="A29" s="333"/>
      <c r="B29" s="20" t="s">
        <v>216</v>
      </c>
      <c r="C29" s="326"/>
      <c r="D29" s="20"/>
      <c r="E29" s="20"/>
      <c r="F29" s="20"/>
      <c r="G29" s="20"/>
      <c r="H29" s="20"/>
      <c r="I29" s="20"/>
      <c r="J29" s="20"/>
      <c r="K29" s="20"/>
      <c r="L29" s="20"/>
      <c r="M29" s="20"/>
    </row>
    <row r="30" spans="1:14" x14ac:dyDescent="0.3">
      <c r="A30" s="333"/>
      <c r="B30" s="20"/>
      <c r="C30" s="326"/>
      <c r="D30" s="20"/>
      <c r="E30" s="20"/>
      <c r="F30" s="20"/>
      <c r="G30" s="20"/>
      <c r="H30" s="20"/>
      <c r="I30" s="20"/>
      <c r="J30" s="20"/>
      <c r="K30" s="20"/>
      <c r="L30" s="20"/>
      <c r="M30" s="20"/>
    </row>
    <row r="31" spans="1:14" ht="15" customHeight="1" x14ac:dyDescent="0.3">
      <c r="A31" s="333"/>
      <c r="B31" s="718" t="s">
        <v>219</v>
      </c>
      <c r="C31" s="718"/>
      <c r="D31" s="718"/>
      <c r="E31" s="718"/>
      <c r="F31" s="718"/>
      <c r="G31" s="718"/>
      <c r="H31" s="718"/>
      <c r="I31" s="718"/>
      <c r="J31" s="718"/>
      <c r="K31" s="718"/>
      <c r="L31" s="718"/>
      <c r="M31" s="718"/>
    </row>
    <row r="32" spans="1:14" x14ac:dyDescent="0.3">
      <c r="A32" s="333"/>
      <c r="B32" s="718"/>
      <c r="C32" s="718"/>
      <c r="D32" s="718"/>
      <c r="E32" s="718"/>
      <c r="F32" s="718"/>
      <c r="G32" s="718"/>
      <c r="H32" s="718"/>
      <c r="I32" s="718"/>
      <c r="J32" s="718"/>
      <c r="K32" s="718"/>
      <c r="L32" s="718"/>
      <c r="M32" s="718"/>
    </row>
    <row r="33" spans="1:17" x14ac:dyDescent="0.3">
      <c r="A33" s="333"/>
      <c r="B33" s="20" t="s">
        <v>220</v>
      </c>
      <c r="C33" s="326"/>
      <c r="D33" s="20"/>
      <c r="E33" s="20"/>
      <c r="F33" s="20"/>
      <c r="G33" s="20"/>
      <c r="H33" s="20"/>
      <c r="I33" s="20"/>
      <c r="J33" s="20"/>
      <c r="K33" s="20"/>
      <c r="L33" s="20"/>
      <c r="M33" s="20"/>
    </row>
    <row r="34" spans="1:17" ht="14.4" x14ac:dyDescent="0.3">
      <c r="A34" s="524"/>
      <c r="B34" s="524"/>
      <c r="C34" s="524"/>
      <c r="D34" s="524"/>
      <c r="E34" s="524"/>
      <c r="F34" s="524"/>
      <c r="G34" s="524"/>
      <c r="H34" s="524"/>
      <c r="I34" s="524"/>
      <c r="J34" s="20"/>
      <c r="K34" s="20"/>
      <c r="L34" s="20"/>
      <c r="M34" s="20"/>
    </row>
    <row r="35" spans="1:17" ht="14.4" x14ac:dyDescent="0.3">
      <c r="A35"/>
      <c r="B35"/>
      <c r="C35"/>
      <c r="D35"/>
      <c r="E35"/>
      <c r="F35"/>
      <c r="G35"/>
      <c r="H35"/>
      <c r="I35"/>
      <c r="J35" s="282"/>
    </row>
    <row r="36" spans="1:17" ht="14.4" x14ac:dyDescent="0.3">
      <c r="A36"/>
      <c r="B36"/>
      <c r="C36"/>
      <c r="D36"/>
      <c r="E36"/>
      <c r="F36"/>
      <c r="G36"/>
      <c r="H36"/>
      <c r="I36"/>
      <c r="J36" s="20"/>
      <c r="K36" s="20"/>
      <c r="L36" s="20"/>
      <c r="M36" s="20"/>
      <c r="N36" s="20"/>
      <c r="O36" s="20"/>
      <c r="P36" s="20"/>
      <c r="Q36" s="20"/>
    </row>
    <row r="37" spans="1:17" s="59" customFormat="1" ht="14.4" x14ac:dyDescent="0.3">
      <c r="A37"/>
      <c r="B37"/>
      <c r="C37"/>
      <c r="D37"/>
      <c r="E37"/>
      <c r="F37"/>
      <c r="G37"/>
      <c r="H37"/>
      <c r="I37"/>
      <c r="J37" s="177"/>
      <c r="K37" s="177"/>
      <c r="L37" s="177"/>
      <c r="M37" s="177"/>
      <c r="N37" s="177"/>
      <c r="O37" s="177"/>
      <c r="P37" s="177"/>
      <c r="Q37" s="177"/>
    </row>
    <row r="38" spans="1:17" s="59" customFormat="1" ht="14.4" x14ac:dyDescent="0.3">
      <c r="A38"/>
      <c r="B38"/>
      <c r="C38"/>
      <c r="D38"/>
      <c r="E38"/>
      <c r="F38"/>
      <c r="G38"/>
      <c r="H38"/>
      <c r="I38"/>
      <c r="J38" s="177"/>
      <c r="K38" s="177"/>
      <c r="L38" s="177"/>
      <c r="M38" s="177"/>
      <c r="N38" s="177"/>
      <c r="O38" s="177"/>
      <c r="P38" s="177"/>
      <c r="Q38" s="177"/>
    </row>
    <row r="39" spans="1:17" s="59" customFormat="1" ht="14.4" x14ac:dyDescent="0.3">
      <c r="A39"/>
      <c r="B39"/>
      <c r="C39"/>
      <c r="D39"/>
      <c r="E39"/>
      <c r="F39"/>
      <c r="G39"/>
      <c r="H39"/>
      <c r="I39"/>
      <c r="J39" s="177"/>
      <c r="K39" s="177"/>
      <c r="L39" s="177"/>
      <c r="M39" s="177"/>
      <c r="N39" s="177"/>
      <c r="O39" s="177"/>
      <c r="P39" s="177"/>
      <c r="Q39" s="177"/>
    </row>
    <row r="40" spans="1:17" s="59" customFormat="1" ht="14.4" x14ac:dyDescent="0.3">
      <c r="A40"/>
      <c r="B40"/>
      <c r="C40"/>
      <c r="D40"/>
      <c r="E40"/>
      <c r="F40"/>
      <c r="G40"/>
      <c r="H40"/>
      <c r="I40"/>
      <c r="J40" s="177"/>
      <c r="K40" s="177"/>
      <c r="L40" s="177"/>
      <c r="M40" s="177"/>
      <c r="N40" s="177"/>
      <c r="O40" s="177"/>
      <c r="P40" s="177"/>
      <c r="Q40" s="177"/>
    </row>
    <row r="41" spans="1:17" s="59" customFormat="1" ht="14.4" x14ac:dyDescent="0.3">
      <c r="A41"/>
      <c r="B41"/>
      <c r="C41"/>
      <c r="D41"/>
      <c r="E41"/>
      <c r="F41"/>
      <c r="G41"/>
      <c r="H41"/>
      <c r="I41"/>
      <c r="J41" s="177"/>
      <c r="K41" s="177"/>
      <c r="L41" s="177"/>
      <c r="M41" s="177"/>
      <c r="N41" s="177"/>
      <c r="O41" s="177"/>
      <c r="P41" s="177"/>
      <c r="Q41" s="177"/>
    </row>
    <row r="42" spans="1:17" s="59" customFormat="1" ht="14.4" x14ac:dyDescent="0.3">
      <c r="A42"/>
      <c r="B42"/>
      <c r="C42"/>
      <c r="D42"/>
      <c r="E42"/>
      <c r="F42"/>
      <c r="G42"/>
      <c r="H42"/>
      <c r="I42"/>
      <c r="J42" s="177"/>
      <c r="K42" s="177"/>
      <c r="L42" s="177"/>
      <c r="M42" s="177"/>
      <c r="N42" s="177"/>
      <c r="O42" s="177"/>
      <c r="P42" s="177"/>
      <c r="Q42" s="177"/>
    </row>
    <row r="43" spans="1:17" s="59" customFormat="1" ht="14.4" x14ac:dyDescent="0.3">
      <c r="A43"/>
      <c r="B43"/>
      <c r="C43"/>
      <c r="D43"/>
      <c r="E43"/>
      <c r="F43"/>
      <c r="G43"/>
      <c r="H43"/>
      <c r="I43"/>
      <c r="J43" s="177"/>
      <c r="K43" s="177"/>
      <c r="L43" s="177"/>
      <c r="M43" s="177"/>
      <c r="N43" s="177"/>
      <c r="O43" s="177"/>
      <c r="P43" s="177"/>
      <c r="Q43" s="177"/>
    </row>
    <row r="44" spans="1:17" s="59" customFormat="1" ht="14.4" x14ac:dyDescent="0.3">
      <c r="A44"/>
      <c r="B44"/>
      <c r="C44"/>
      <c r="D44"/>
      <c r="E44"/>
      <c r="F44"/>
      <c r="G44"/>
      <c r="H44"/>
      <c r="I44"/>
      <c r="J44" s="177"/>
      <c r="K44" s="177"/>
      <c r="L44" s="177"/>
      <c r="M44" s="177"/>
      <c r="N44" s="177"/>
      <c r="O44" s="177"/>
      <c r="P44" s="177"/>
      <c r="Q44" s="177"/>
    </row>
    <row r="45" spans="1:17" s="59" customFormat="1" ht="14.4" x14ac:dyDescent="0.3">
      <c r="A45"/>
      <c r="B45"/>
      <c r="C45"/>
      <c r="D45"/>
      <c r="E45"/>
      <c r="F45"/>
      <c r="G45"/>
      <c r="H45"/>
      <c r="I45"/>
      <c r="J45" s="177"/>
      <c r="K45" s="177"/>
      <c r="L45" s="177"/>
      <c r="M45" s="177"/>
      <c r="N45" s="177"/>
      <c r="O45" s="177"/>
      <c r="P45" s="177"/>
      <c r="Q45" s="177"/>
    </row>
    <row r="46" spans="1:17" s="283" customFormat="1" ht="14.4" x14ac:dyDescent="0.3">
      <c r="A46"/>
      <c r="B46"/>
      <c r="C46"/>
      <c r="D46"/>
      <c r="E46"/>
      <c r="F46"/>
      <c r="G46"/>
      <c r="H46"/>
      <c r="I46"/>
      <c r="J46" s="330"/>
      <c r="K46" s="330"/>
      <c r="L46" s="330"/>
      <c r="M46" s="330"/>
      <c r="N46" s="330"/>
      <c r="O46" s="330"/>
      <c r="P46" s="330"/>
      <c r="Q46" s="330"/>
    </row>
    <row r="47" spans="1:17" s="283" customFormat="1" ht="14.4" x14ac:dyDescent="0.3">
      <c r="A47"/>
      <c r="B47"/>
      <c r="C47"/>
      <c r="D47"/>
      <c r="E47"/>
      <c r="F47"/>
      <c r="G47"/>
      <c r="H47"/>
      <c r="I47"/>
      <c r="J47" s="330"/>
      <c r="K47" s="330"/>
      <c r="L47" s="330"/>
      <c r="M47" s="330"/>
      <c r="N47" s="330"/>
      <c r="O47" s="330"/>
      <c r="P47" s="330"/>
      <c r="Q47" s="330"/>
    </row>
    <row r="48" spans="1:17" s="59" customFormat="1" ht="14.4" x14ac:dyDescent="0.3">
      <c r="A48"/>
      <c r="B48"/>
      <c r="C48"/>
      <c r="D48"/>
      <c r="E48"/>
      <c r="F48"/>
      <c r="G48"/>
      <c r="H48"/>
      <c r="I48"/>
      <c r="J48" s="177"/>
      <c r="K48" s="177"/>
      <c r="L48" s="177"/>
      <c r="M48" s="177"/>
      <c r="N48" s="177"/>
      <c r="O48" s="177"/>
      <c r="P48" s="177"/>
      <c r="Q48" s="177"/>
    </row>
    <row r="49" spans="1:17" s="59" customFormat="1" ht="14.4" x14ac:dyDescent="0.3">
      <c r="A49"/>
      <c r="B49"/>
      <c r="C49"/>
      <c r="D49"/>
      <c r="E49"/>
      <c r="F49"/>
      <c r="G49"/>
      <c r="H49"/>
      <c r="I49"/>
      <c r="J49" s="177"/>
      <c r="K49" s="177"/>
      <c r="L49" s="177"/>
      <c r="M49" s="177"/>
      <c r="N49" s="177"/>
      <c r="O49" s="177"/>
      <c r="P49" s="177"/>
      <c r="Q49" s="177"/>
    </row>
    <row r="50" spans="1:17" s="59" customFormat="1" ht="14.4" x14ac:dyDescent="0.3">
      <c r="A50"/>
      <c r="B50"/>
      <c r="C50"/>
      <c r="D50"/>
      <c r="E50"/>
      <c r="F50"/>
      <c r="G50"/>
      <c r="H50"/>
      <c r="I50"/>
      <c r="J50" s="177"/>
      <c r="K50" s="177"/>
      <c r="L50" s="177"/>
      <c r="M50" s="177"/>
      <c r="N50" s="177"/>
      <c r="O50" s="177"/>
      <c r="P50" s="177"/>
      <c r="Q50" s="177"/>
    </row>
    <row r="51" spans="1:17" s="59" customFormat="1" ht="14.4" x14ac:dyDescent="0.3">
      <c r="A51"/>
      <c r="B51"/>
      <c r="C51"/>
      <c r="D51"/>
      <c r="E51"/>
      <c r="F51"/>
      <c r="G51"/>
      <c r="H51"/>
      <c r="I51"/>
      <c r="J51" s="177"/>
      <c r="K51" s="177"/>
      <c r="L51" s="177"/>
      <c r="M51" s="177"/>
      <c r="N51" s="177"/>
      <c r="O51" s="177"/>
      <c r="P51" s="177"/>
      <c r="Q51" s="177"/>
    </row>
    <row r="52" spans="1:17" s="59" customFormat="1" ht="14.4" x14ac:dyDescent="0.3">
      <c r="A52"/>
      <c r="B52"/>
      <c r="C52"/>
      <c r="D52"/>
      <c r="E52"/>
      <c r="F52"/>
      <c r="G52"/>
      <c r="H52"/>
      <c r="I52"/>
      <c r="J52" s="177"/>
      <c r="K52" s="177"/>
      <c r="L52" s="177"/>
      <c r="M52" s="177"/>
      <c r="N52" s="177"/>
      <c r="O52" s="177"/>
      <c r="P52" s="177"/>
      <c r="Q52" s="177"/>
    </row>
    <row r="53" spans="1:17" s="49" customFormat="1" ht="14.4" x14ac:dyDescent="0.3">
      <c r="A53"/>
      <c r="B53"/>
      <c r="C53"/>
      <c r="D53"/>
      <c r="E53"/>
      <c r="F53"/>
      <c r="G53"/>
      <c r="H53"/>
      <c r="I53"/>
      <c r="J53" s="331"/>
      <c r="K53" s="331"/>
      <c r="L53" s="331"/>
      <c r="M53" s="331"/>
      <c r="N53" s="331"/>
      <c r="O53" s="331"/>
      <c r="P53" s="331"/>
      <c r="Q53" s="331"/>
    </row>
    <row r="54" spans="1:17" s="59" customFormat="1" ht="14.4" x14ac:dyDescent="0.3">
      <c r="A54"/>
      <c r="B54"/>
      <c r="C54"/>
      <c r="D54"/>
      <c r="E54"/>
      <c r="F54"/>
      <c r="G54"/>
      <c r="H54"/>
      <c r="I54"/>
      <c r="J54" s="177"/>
      <c r="K54" s="177"/>
      <c r="L54" s="177"/>
      <c r="M54" s="177"/>
      <c r="N54" s="177"/>
      <c r="O54" s="177"/>
      <c r="P54" s="177"/>
      <c r="Q54" s="177"/>
    </row>
    <row r="55" spans="1:17" s="49" customFormat="1" ht="14.4" x14ac:dyDescent="0.3">
      <c r="A55"/>
      <c r="B55"/>
      <c r="C55"/>
      <c r="D55"/>
      <c r="E55"/>
      <c r="F55"/>
      <c r="G55"/>
      <c r="H55"/>
      <c r="I55"/>
      <c r="J55" s="331"/>
      <c r="K55" s="331"/>
      <c r="L55" s="331"/>
      <c r="M55" s="331"/>
      <c r="N55" s="331"/>
      <c r="O55" s="331"/>
      <c r="P55" s="331"/>
      <c r="Q55" s="331"/>
    </row>
    <row r="56" spans="1:17" s="177" customFormat="1" ht="14.4" x14ac:dyDescent="0.3">
      <c r="A56"/>
      <c r="B56"/>
      <c r="C56"/>
      <c r="D56"/>
      <c r="E56"/>
      <c r="F56"/>
      <c r="G56"/>
      <c r="H56"/>
      <c r="I56"/>
    </row>
    <row r="57" spans="1:17" s="177" customFormat="1" ht="14.4" x14ac:dyDescent="0.3">
      <c r="A57"/>
      <c r="B57"/>
      <c r="C57"/>
      <c r="D57"/>
      <c r="E57"/>
      <c r="F57"/>
      <c r="G57"/>
      <c r="H57"/>
      <c r="I57"/>
    </row>
    <row r="58" spans="1:17" s="177" customFormat="1" ht="14.4" x14ac:dyDescent="0.3">
      <c r="A58"/>
      <c r="B58"/>
      <c r="C58"/>
      <c r="D58"/>
      <c r="E58"/>
      <c r="F58"/>
      <c r="G58"/>
      <c r="H58"/>
      <c r="I58"/>
    </row>
    <row r="59" spans="1:17" s="177" customFormat="1" ht="14.4" x14ac:dyDescent="0.3">
      <c r="A59"/>
      <c r="B59"/>
      <c r="C59"/>
      <c r="D59"/>
      <c r="E59"/>
      <c r="F59"/>
      <c r="G59"/>
      <c r="H59"/>
      <c r="I59"/>
    </row>
    <row r="60" spans="1:17" s="177" customFormat="1" ht="14.4" x14ac:dyDescent="0.3">
      <c r="A60"/>
      <c r="B60"/>
      <c r="C60"/>
      <c r="D60"/>
      <c r="E60"/>
      <c r="F60"/>
      <c r="G60"/>
      <c r="H60"/>
      <c r="I60"/>
    </row>
    <row r="61" spans="1:17" s="177" customFormat="1" ht="14.4" x14ac:dyDescent="0.3">
      <c r="A61"/>
      <c r="B61"/>
      <c r="C61"/>
      <c r="D61"/>
      <c r="E61"/>
      <c r="F61"/>
      <c r="G61"/>
      <c r="H61"/>
      <c r="I61"/>
    </row>
    <row r="62" spans="1:17" s="177" customFormat="1" ht="14.4" x14ac:dyDescent="0.3">
      <c r="A62"/>
      <c r="B62"/>
      <c r="C62"/>
      <c r="D62"/>
      <c r="E62"/>
      <c r="F62"/>
      <c r="G62"/>
      <c r="H62"/>
      <c r="I62"/>
    </row>
    <row r="63" spans="1:17" s="177" customFormat="1" ht="14.4" x14ac:dyDescent="0.3">
      <c r="A63"/>
      <c r="B63"/>
      <c r="C63"/>
      <c r="D63"/>
      <c r="E63"/>
      <c r="F63"/>
      <c r="G63"/>
      <c r="H63"/>
      <c r="I63"/>
    </row>
    <row r="64" spans="1:17" s="177" customFormat="1" ht="14.4" x14ac:dyDescent="0.3">
      <c r="A64"/>
      <c r="B64"/>
      <c r="C64"/>
      <c r="D64"/>
      <c r="E64"/>
      <c r="F64"/>
      <c r="G64"/>
      <c r="H64"/>
      <c r="I64"/>
    </row>
    <row r="65" spans="1:9" s="177" customFormat="1" ht="14.4" x14ac:dyDescent="0.3">
      <c r="A65"/>
      <c r="B65"/>
      <c r="C65"/>
      <c r="D65"/>
      <c r="E65"/>
      <c r="F65"/>
      <c r="G65"/>
      <c r="H65"/>
      <c r="I65"/>
    </row>
    <row r="66" spans="1:9" s="177" customFormat="1" ht="14.4" x14ac:dyDescent="0.3">
      <c r="A66"/>
      <c r="B66"/>
      <c r="C66"/>
      <c r="D66"/>
      <c r="E66"/>
      <c r="F66"/>
      <c r="G66"/>
      <c r="H66"/>
      <c r="I66"/>
    </row>
    <row r="67" spans="1:9" s="177" customFormat="1" ht="14.4" x14ac:dyDescent="0.3">
      <c r="A67"/>
      <c r="B67"/>
      <c r="C67"/>
      <c r="D67"/>
      <c r="E67"/>
      <c r="F67"/>
      <c r="G67"/>
      <c r="H67"/>
      <c r="I67"/>
    </row>
    <row r="68" spans="1:9" s="177" customFormat="1" ht="14.4" x14ac:dyDescent="0.3">
      <c r="A68"/>
      <c r="B68"/>
      <c r="C68"/>
      <c r="D68"/>
      <c r="E68"/>
      <c r="F68"/>
      <c r="G68"/>
      <c r="H68"/>
      <c r="I68"/>
    </row>
    <row r="69" spans="1:9" s="177" customFormat="1" ht="14.4" x14ac:dyDescent="0.3">
      <c r="A69"/>
      <c r="B69"/>
      <c r="C69"/>
      <c r="D69"/>
      <c r="E69"/>
      <c r="F69"/>
      <c r="G69"/>
      <c r="H69"/>
      <c r="I69"/>
    </row>
    <row r="70" spans="1:9" ht="14.4" x14ac:dyDescent="0.3">
      <c r="A70"/>
      <c r="B70"/>
      <c r="C70"/>
      <c r="D70"/>
      <c r="E70"/>
      <c r="F70"/>
      <c r="G70"/>
      <c r="H70"/>
      <c r="I70"/>
    </row>
    <row r="71" spans="1:9" ht="14.4" x14ac:dyDescent="0.3">
      <c r="A71"/>
      <c r="B71"/>
      <c r="C71"/>
      <c r="D71"/>
      <c r="E71"/>
      <c r="F71"/>
      <c r="G71"/>
      <c r="H71"/>
      <c r="I71"/>
    </row>
    <row r="72" spans="1:9" ht="14.4" x14ac:dyDescent="0.3">
      <c r="A72"/>
      <c r="B72"/>
      <c r="C72"/>
      <c r="D72"/>
      <c r="E72"/>
      <c r="F72"/>
      <c r="G72"/>
      <c r="H72"/>
      <c r="I72"/>
    </row>
    <row r="73" spans="1:9" ht="14.4" x14ac:dyDescent="0.3">
      <c r="A73"/>
      <c r="B73"/>
      <c r="C73"/>
      <c r="D73"/>
      <c r="E73"/>
      <c r="F73"/>
      <c r="G73"/>
      <c r="H73"/>
      <c r="I73"/>
    </row>
    <row r="74" spans="1:9" ht="14.4" x14ac:dyDescent="0.3">
      <c r="A74"/>
      <c r="B74"/>
      <c r="C74"/>
      <c r="D74"/>
      <c r="E74"/>
      <c r="F74"/>
      <c r="G74"/>
      <c r="H74"/>
      <c r="I74"/>
    </row>
    <row r="75" spans="1:9" ht="14.4" x14ac:dyDescent="0.3">
      <c r="A75"/>
      <c r="B75"/>
      <c r="C75"/>
      <c r="D75"/>
      <c r="E75"/>
      <c r="F75"/>
      <c r="G75"/>
      <c r="H75"/>
      <c r="I75"/>
    </row>
    <row r="76" spans="1:9" ht="14.4" x14ac:dyDescent="0.3">
      <c r="A76"/>
      <c r="B76"/>
      <c r="C76"/>
      <c r="D76"/>
      <c r="E76"/>
      <c r="F76"/>
      <c r="G76"/>
      <c r="H76"/>
      <c r="I76"/>
    </row>
    <row r="77" spans="1:9" ht="14.4" x14ac:dyDescent="0.3">
      <c r="A77"/>
      <c r="B77"/>
      <c r="C77"/>
      <c r="D77"/>
      <c r="E77"/>
      <c r="F77"/>
      <c r="G77"/>
      <c r="H77"/>
      <c r="I77"/>
    </row>
    <row r="78" spans="1:9" ht="14.4" x14ac:dyDescent="0.3">
      <c r="A78"/>
      <c r="B78"/>
      <c r="C78"/>
      <c r="D78"/>
      <c r="E78"/>
      <c r="F78"/>
      <c r="G78"/>
      <c r="H78"/>
      <c r="I78"/>
    </row>
    <row r="79" spans="1:9" ht="14.4" x14ac:dyDescent="0.3">
      <c r="A79"/>
      <c r="B79"/>
      <c r="C79"/>
      <c r="D79"/>
      <c r="E79"/>
      <c r="F79"/>
      <c r="G79"/>
      <c r="H79"/>
      <c r="I79"/>
    </row>
    <row r="80" spans="1:9" ht="14.4" x14ac:dyDescent="0.3">
      <c r="A80"/>
      <c r="B80"/>
      <c r="C80"/>
      <c r="D80"/>
      <c r="E80"/>
      <c r="F80"/>
      <c r="G80"/>
      <c r="H80"/>
      <c r="I80"/>
    </row>
    <row r="81" spans="1:9" ht="14.4" x14ac:dyDescent="0.3">
      <c r="A81"/>
      <c r="B81"/>
      <c r="C81"/>
      <c r="D81"/>
      <c r="E81"/>
      <c r="F81"/>
      <c r="G81"/>
      <c r="H81"/>
      <c r="I81"/>
    </row>
    <row r="82" spans="1:9" ht="14.4" x14ac:dyDescent="0.3">
      <c r="A82"/>
      <c r="B82"/>
      <c r="C82"/>
      <c r="D82"/>
      <c r="E82"/>
      <c r="F82"/>
      <c r="G82"/>
      <c r="H82"/>
      <c r="I82"/>
    </row>
    <row r="83" spans="1:9" ht="14.4" x14ac:dyDescent="0.3">
      <c r="A83"/>
      <c r="B83"/>
      <c r="C83"/>
      <c r="D83"/>
      <c r="E83"/>
      <c r="F83"/>
      <c r="G83"/>
      <c r="H83"/>
      <c r="I83"/>
    </row>
    <row r="84" spans="1:9" ht="14.4" x14ac:dyDescent="0.3">
      <c r="A84"/>
      <c r="B84"/>
      <c r="C84"/>
      <c r="D84"/>
      <c r="E84"/>
      <c r="F84"/>
      <c r="G84"/>
      <c r="H84"/>
      <c r="I84"/>
    </row>
    <row r="85" spans="1:9" ht="14.4" x14ac:dyDescent="0.3">
      <c r="A85"/>
      <c r="B85"/>
      <c r="C85"/>
      <c r="D85"/>
      <c r="E85"/>
      <c r="F85"/>
      <c r="G85"/>
      <c r="H85"/>
      <c r="I85"/>
    </row>
    <row r="86" spans="1:9" ht="14.4" x14ac:dyDescent="0.3">
      <c r="A86"/>
      <c r="B86"/>
      <c r="C86"/>
      <c r="D86"/>
      <c r="E86"/>
      <c r="F86"/>
      <c r="G86"/>
      <c r="H86"/>
      <c r="I86"/>
    </row>
    <row r="87" spans="1:9" ht="14.4" x14ac:dyDescent="0.3">
      <c r="A87"/>
      <c r="B87"/>
      <c r="C87"/>
      <c r="D87"/>
      <c r="E87"/>
      <c r="F87"/>
      <c r="G87"/>
      <c r="H87"/>
      <c r="I87"/>
    </row>
    <row r="88" spans="1:9" ht="14.4" x14ac:dyDescent="0.3">
      <c r="A88"/>
      <c r="B88"/>
      <c r="C88"/>
      <c r="D88"/>
      <c r="E88"/>
      <c r="F88"/>
      <c r="G88"/>
      <c r="H88"/>
      <c r="I88"/>
    </row>
    <row r="89" spans="1:9" ht="14.4" x14ac:dyDescent="0.3">
      <c r="A89"/>
      <c r="B89"/>
      <c r="C89"/>
      <c r="D89"/>
      <c r="E89"/>
      <c r="F89"/>
      <c r="G89"/>
      <c r="H89"/>
      <c r="I89"/>
    </row>
    <row r="90" spans="1:9" ht="14.4" x14ac:dyDescent="0.3">
      <c r="A90"/>
      <c r="B90"/>
      <c r="C90"/>
      <c r="D90"/>
      <c r="E90"/>
      <c r="F90"/>
      <c r="G90"/>
      <c r="H90"/>
      <c r="I90"/>
    </row>
    <row r="91" spans="1:9" ht="14.4" x14ac:dyDescent="0.3">
      <c r="A91"/>
      <c r="B91"/>
      <c r="C91"/>
      <c r="D91"/>
      <c r="E91"/>
      <c r="F91"/>
      <c r="G91"/>
      <c r="H91"/>
      <c r="I91"/>
    </row>
    <row r="92" spans="1:9" ht="14.4" x14ac:dyDescent="0.3">
      <c r="A92"/>
      <c r="B92"/>
      <c r="C92"/>
      <c r="D92"/>
      <c r="E92"/>
      <c r="F92"/>
      <c r="G92"/>
      <c r="H92"/>
      <c r="I92"/>
    </row>
    <row r="93" spans="1:9" ht="14.4" x14ac:dyDescent="0.3">
      <c r="A93"/>
      <c r="B93"/>
      <c r="C93"/>
      <c r="D93"/>
      <c r="E93"/>
      <c r="F93"/>
      <c r="G93"/>
      <c r="H93"/>
      <c r="I93"/>
    </row>
    <row r="94" spans="1:9" ht="14.4" x14ac:dyDescent="0.3">
      <c r="A94"/>
      <c r="B94"/>
      <c r="C94"/>
      <c r="D94"/>
      <c r="E94"/>
      <c r="F94"/>
      <c r="G94"/>
      <c r="H94"/>
      <c r="I94"/>
    </row>
    <row r="95" spans="1:9" ht="14.4" x14ac:dyDescent="0.3">
      <c r="A95"/>
      <c r="B95"/>
      <c r="C95"/>
      <c r="D95"/>
      <c r="E95"/>
      <c r="F95"/>
      <c r="G95"/>
      <c r="H95"/>
      <c r="I95"/>
    </row>
    <row r="96" spans="1:9" ht="14.4" x14ac:dyDescent="0.3">
      <c r="A96"/>
      <c r="B96"/>
      <c r="C96"/>
      <c r="D96"/>
      <c r="E96"/>
      <c r="F96"/>
      <c r="G96"/>
      <c r="H96"/>
      <c r="I96"/>
    </row>
    <row r="97" spans="1:9" ht="14.4" x14ac:dyDescent="0.3">
      <c r="A97"/>
      <c r="B97"/>
      <c r="C97"/>
      <c r="D97"/>
      <c r="E97"/>
      <c r="F97"/>
      <c r="G97"/>
      <c r="H97"/>
      <c r="I97"/>
    </row>
    <row r="98" spans="1:9" ht="14.4" x14ac:dyDescent="0.3">
      <c r="A98"/>
      <c r="B98"/>
      <c r="C98"/>
      <c r="D98"/>
      <c r="E98"/>
      <c r="F98"/>
      <c r="G98"/>
      <c r="H98"/>
      <c r="I98"/>
    </row>
    <row r="99" spans="1:9" ht="14.4" x14ac:dyDescent="0.3">
      <c r="A99"/>
      <c r="B99"/>
      <c r="C99"/>
      <c r="D99"/>
      <c r="E99"/>
      <c r="F99"/>
      <c r="G99"/>
      <c r="H99"/>
      <c r="I99"/>
    </row>
    <row r="100" spans="1:9" ht="14.4" x14ac:dyDescent="0.3">
      <c r="A100"/>
      <c r="B100"/>
      <c r="C100"/>
      <c r="D100"/>
      <c r="E100"/>
      <c r="F100"/>
      <c r="G100"/>
      <c r="H100"/>
      <c r="I100"/>
    </row>
    <row r="101" spans="1:9" ht="14.4" x14ac:dyDescent="0.3">
      <c r="A101"/>
      <c r="B101"/>
      <c r="C101"/>
      <c r="D101"/>
      <c r="E101"/>
      <c r="F101"/>
      <c r="G101"/>
      <c r="H101"/>
      <c r="I101"/>
    </row>
    <row r="102" spans="1:9" ht="14.4" x14ac:dyDescent="0.3">
      <c r="A102"/>
      <c r="B102"/>
      <c r="C102"/>
      <c r="D102"/>
      <c r="E102"/>
      <c r="F102"/>
      <c r="G102"/>
      <c r="H102"/>
      <c r="I102"/>
    </row>
    <row r="103" spans="1:9" ht="14.4" x14ac:dyDescent="0.3">
      <c r="A103"/>
      <c r="B103"/>
      <c r="C103"/>
      <c r="D103"/>
      <c r="E103"/>
      <c r="F103"/>
      <c r="G103"/>
      <c r="H103"/>
      <c r="I103"/>
    </row>
    <row r="104" spans="1:9" ht="14.4" x14ac:dyDescent="0.3">
      <c r="A104"/>
      <c r="B104"/>
      <c r="C104"/>
      <c r="D104"/>
      <c r="E104"/>
      <c r="F104"/>
      <c r="G104"/>
      <c r="H104"/>
      <c r="I104"/>
    </row>
    <row r="105" spans="1:9" ht="14.4" x14ac:dyDescent="0.3">
      <c r="A105"/>
      <c r="B105"/>
      <c r="C105"/>
      <c r="D105"/>
      <c r="E105"/>
      <c r="F105"/>
      <c r="G105"/>
      <c r="H105"/>
      <c r="I105"/>
    </row>
    <row r="106" spans="1:9" ht="14.4" x14ac:dyDescent="0.3">
      <c r="A106"/>
      <c r="B106"/>
      <c r="C106"/>
      <c r="D106"/>
      <c r="E106"/>
      <c r="F106"/>
      <c r="G106"/>
      <c r="H106"/>
      <c r="I106"/>
    </row>
    <row r="107" spans="1:9" ht="14.4" x14ac:dyDescent="0.3">
      <c r="A107"/>
      <c r="B107"/>
      <c r="C107"/>
      <c r="D107"/>
      <c r="E107"/>
      <c r="F107"/>
      <c r="G107"/>
      <c r="H107"/>
      <c r="I107"/>
    </row>
    <row r="108" spans="1:9" ht="14.4" x14ac:dyDescent="0.3">
      <c r="A108"/>
      <c r="B108"/>
      <c r="C108"/>
      <c r="D108"/>
      <c r="E108"/>
      <c r="F108"/>
      <c r="G108"/>
      <c r="H108"/>
      <c r="I108"/>
    </row>
    <row r="109" spans="1:9" ht="14.4" x14ac:dyDescent="0.3">
      <c r="A109"/>
      <c r="B109"/>
      <c r="C109"/>
      <c r="D109"/>
      <c r="E109"/>
      <c r="F109"/>
      <c r="G109"/>
      <c r="H109"/>
      <c r="I109"/>
    </row>
    <row r="110" spans="1:9" ht="14.4" x14ac:dyDescent="0.3">
      <c r="A110"/>
      <c r="B110"/>
      <c r="C110"/>
      <c r="D110"/>
      <c r="E110"/>
      <c r="F110"/>
      <c r="G110"/>
      <c r="H110"/>
      <c r="I110"/>
    </row>
    <row r="111" spans="1:9" ht="14.4" x14ac:dyDescent="0.3">
      <c r="A111"/>
      <c r="B111"/>
      <c r="C111"/>
      <c r="D111"/>
      <c r="E111"/>
      <c r="F111"/>
      <c r="G111"/>
      <c r="H111"/>
      <c r="I111"/>
    </row>
    <row r="112" spans="1:9" ht="14.4" x14ac:dyDescent="0.3">
      <c r="A112"/>
      <c r="B112"/>
      <c r="C112"/>
      <c r="D112"/>
      <c r="E112"/>
      <c r="F112"/>
      <c r="G112"/>
      <c r="H112"/>
      <c r="I112"/>
    </row>
    <row r="113" spans="1:9" ht="14.4" x14ac:dyDescent="0.3">
      <c r="A113"/>
      <c r="B113"/>
      <c r="C113"/>
      <c r="D113"/>
      <c r="E113"/>
      <c r="F113"/>
      <c r="G113"/>
      <c r="H113"/>
      <c r="I113"/>
    </row>
    <row r="114" spans="1:9" ht="14.4" x14ac:dyDescent="0.3">
      <c r="A114"/>
      <c r="B114"/>
      <c r="C114"/>
      <c r="D114"/>
      <c r="E114"/>
      <c r="F114"/>
      <c r="G114"/>
      <c r="H114"/>
      <c r="I114"/>
    </row>
    <row r="115" spans="1:9" ht="14.4" x14ac:dyDescent="0.3">
      <c r="A115"/>
      <c r="B115"/>
      <c r="C115"/>
      <c r="D115"/>
      <c r="E115"/>
      <c r="F115"/>
      <c r="G115"/>
      <c r="H115"/>
      <c r="I115"/>
    </row>
    <row r="116" spans="1:9" ht="14.4" x14ac:dyDescent="0.3">
      <c r="A116"/>
      <c r="B116"/>
      <c r="C116"/>
      <c r="D116"/>
      <c r="E116"/>
      <c r="F116"/>
      <c r="G116"/>
      <c r="H116"/>
      <c r="I116"/>
    </row>
    <row r="117" spans="1:9" ht="14.4" x14ac:dyDescent="0.3">
      <c r="A117"/>
      <c r="B117"/>
      <c r="C117"/>
      <c r="D117"/>
      <c r="E117"/>
      <c r="F117"/>
      <c r="G117"/>
      <c r="H117"/>
      <c r="I117"/>
    </row>
    <row r="118" spans="1:9" ht="14.4" x14ac:dyDescent="0.3">
      <c r="A118"/>
      <c r="B118"/>
      <c r="C118"/>
      <c r="D118"/>
      <c r="E118"/>
      <c r="F118"/>
      <c r="G118"/>
      <c r="H118"/>
      <c r="I118"/>
    </row>
    <row r="119" spans="1:9" ht="14.4" x14ac:dyDescent="0.3">
      <c r="A119"/>
      <c r="B119"/>
      <c r="C119"/>
      <c r="D119"/>
      <c r="E119"/>
      <c r="F119"/>
      <c r="G119"/>
      <c r="H119"/>
      <c r="I119"/>
    </row>
    <row r="120" spans="1:9" ht="14.4" x14ac:dyDescent="0.3">
      <c r="A120"/>
      <c r="B120"/>
      <c r="C120"/>
      <c r="D120"/>
      <c r="E120"/>
      <c r="F120"/>
      <c r="G120"/>
      <c r="H120"/>
      <c r="I120"/>
    </row>
    <row r="121" spans="1:9" ht="14.4" x14ac:dyDescent="0.3">
      <c r="A121"/>
      <c r="B121"/>
      <c r="C121"/>
      <c r="D121"/>
      <c r="E121"/>
      <c r="F121"/>
      <c r="G121"/>
      <c r="H121"/>
      <c r="I121"/>
    </row>
    <row r="122" spans="1:9" ht="14.4" x14ac:dyDescent="0.3">
      <c r="A122"/>
      <c r="B122"/>
      <c r="C122"/>
      <c r="D122"/>
      <c r="E122"/>
      <c r="F122"/>
      <c r="G122"/>
      <c r="H122"/>
      <c r="I122"/>
    </row>
    <row r="123" spans="1:9" ht="14.4" x14ac:dyDescent="0.3">
      <c r="A123"/>
      <c r="B123"/>
      <c r="C123"/>
      <c r="D123"/>
      <c r="E123"/>
      <c r="F123"/>
      <c r="G123"/>
      <c r="H123"/>
      <c r="I123"/>
    </row>
    <row r="124" spans="1:9" ht="14.4" x14ac:dyDescent="0.3">
      <c r="A124"/>
      <c r="B124"/>
      <c r="C124"/>
      <c r="D124"/>
      <c r="E124"/>
      <c r="F124"/>
      <c r="G124"/>
      <c r="H124"/>
      <c r="I124"/>
    </row>
    <row r="125" spans="1:9" ht="14.4" x14ac:dyDescent="0.3">
      <c r="A125"/>
      <c r="B125"/>
      <c r="C125"/>
      <c r="D125"/>
      <c r="E125"/>
      <c r="F125"/>
      <c r="G125"/>
      <c r="H125"/>
      <c r="I125"/>
    </row>
    <row r="126" spans="1:9" ht="14.4" x14ac:dyDescent="0.3">
      <c r="A126"/>
      <c r="B126"/>
      <c r="C126"/>
      <c r="D126"/>
      <c r="E126"/>
      <c r="F126"/>
      <c r="G126"/>
      <c r="H126"/>
      <c r="I126"/>
    </row>
    <row r="127" spans="1:9" ht="14.4" x14ac:dyDescent="0.3">
      <c r="A127"/>
      <c r="B127"/>
      <c r="C127"/>
      <c r="D127"/>
      <c r="E127"/>
      <c r="F127"/>
      <c r="G127"/>
      <c r="H127"/>
      <c r="I127"/>
    </row>
    <row r="128" spans="1:9" ht="14.4" x14ac:dyDescent="0.3">
      <c r="A128"/>
      <c r="B128"/>
      <c r="C128"/>
      <c r="D128"/>
      <c r="E128"/>
      <c r="F128"/>
      <c r="G128"/>
      <c r="H128"/>
      <c r="I128"/>
    </row>
    <row r="129" spans="1:9" ht="14.4" x14ac:dyDescent="0.3">
      <c r="A129"/>
      <c r="B129"/>
      <c r="C129"/>
      <c r="D129"/>
      <c r="E129"/>
      <c r="F129"/>
      <c r="G129"/>
      <c r="H129"/>
      <c r="I129"/>
    </row>
    <row r="130" spans="1:9" ht="14.4" x14ac:dyDescent="0.3">
      <c r="A130"/>
      <c r="B130"/>
      <c r="C130"/>
      <c r="D130"/>
      <c r="E130"/>
      <c r="F130"/>
      <c r="G130"/>
      <c r="H130"/>
      <c r="I130"/>
    </row>
    <row r="131" spans="1:9" ht="14.4" x14ac:dyDescent="0.3">
      <c r="A131"/>
      <c r="B131"/>
      <c r="C131"/>
      <c r="D131"/>
      <c r="E131"/>
      <c r="F131"/>
      <c r="G131"/>
      <c r="H131"/>
      <c r="I131"/>
    </row>
    <row r="132" spans="1:9" ht="14.4" x14ac:dyDescent="0.3">
      <c r="A132"/>
      <c r="B132"/>
      <c r="C132"/>
      <c r="D132"/>
      <c r="E132"/>
      <c r="F132"/>
      <c r="G132"/>
      <c r="H132"/>
      <c r="I132"/>
    </row>
    <row r="133" spans="1:9" ht="14.4" x14ac:dyDescent="0.3">
      <c r="A133"/>
      <c r="B133"/>
      <c r="C133"/>
      <c r="D133"/>
      <c r="E133"/>
      <c r="F133"/>
      <c r="G133"/>
      <c r="H133"/>
      <c r="I133"/>
    </row>
    <row r="134" spans="1:9" ht="14.4" x14ac:dyDescent="0.3">
      <c r="A134"/>
      <c r="B134"/>
      <c r="C134"/>
      <c r="D134"/>
      <c r="E134"/>
      <c r="F134"/>
      <c r="G134"/>
      <c r="H134"/>
      <c r="I134"/>
    </row>
    <row r="135" spans="1:9" ht="14.4" x14ac:dyDescent="0.3">
      <c r="A135"/>
      <c r="B135"/>
      <c r="C135"/>
      <c r="D135"/>
      <c r="E135"/>
      <c r="F135"/>
      <c r="G135"/>
      <c r="H135"/>
      <c r="I135"/>
    </row>
    <row r="136" spans="1:9" ht="14.4" x14ac:dyDescent="0.3">
      <c r="A136"/>
      <c r="B136"/>
      <c r="C136"/>
      <c r="D136"/>
      <c r="E136"/>
      <c r="F136"/>
      <c r="G136"/>
      <c r="H136"/>
      <c r="I136"/>
    </row>
    <row r="137" spans="1:9" ht="14.4" x14ac:dyDescent="0.3">
      <c r="A137"/>
      <c r="B137"/>
      <c r="C137"/>
      <c r="D137"/>
      <c r="E137"/>
      <c r="F137"/>
      <c r="G137"/>
      <c r="H137"/>
      <c r="I137"/>
    </row>
    <row r="138" spans="1:9" ht="14.4" x14ac:dyDescent="0.3">
      <c r="A138"/>
      <c r="B138"/>
      <c r="C138"/>
      <c r="D138"/>
      <c r="E138"/>
      <c r="F138"/>
      <c r="G138"/>
      <c r="H138"/>
      <c r="I138"/>
    </row>
    <row r="139" spans="1:9" ht="14.4" x14ac:dyDescent="0.3">
      <c r="A139"/>
      <c r="B139"/>
      <c r="C139"/>
      <c r="D139"/>
      <c r="E139"/>
      <c r="F139"/>
      <c r="G139"/>
      <c r="H139"/>
      <c r="I139"/>
    </row>
    <row r="140" spans="1:9" ht="14.4" x14ac:dyDescent="0.3">
      <c r="A140"/>
      <c r="B140"/>
      <c r="C140"/>
      <c r="D140"/>
      <c r="E140"/>
      <c r="F140"/>
      <c r="G140"/>
      <c r="H140"/>
      <c r="I140"/>
    </row>
    <row r="141" spans="1:9" ht="14.4" x14ac:dyDescent="0.3">
      <c r="A141"/>
      <c r="B141"/>
      <c r="C141"/>
      <c r="D141"/>
      <c r="E141"/>
      <c r="F141"/>
      <c r="G141"/>
      <c r="H141"/>
      <c r="I141"/>
    </row>
    <row r="142" spans="1:9" x14ac:dyDescent="0.3">
      <c r="B142" s="314"/>
    </row>
    <row r="143" spans="1:9" x14ac:dyDescent="0.3">
      <c r="B143" s="314"/>
    </row>
    <row r="144" spans="1:9" x14ac:dyDescent="0.3">
      <c r="B144" s="314"/>
    </row>
    <row r="145" spans="2:2" x14ac:dyDescent="0.3">
      <c r="B145" s="314"/>
    </row>
  </sheetData>
  <mergeCells count="4">
    <mergeCell ref="B11:M12"/>
    <mergeCell ref="B14:M15"/>
    <mergeCell ref="B21:M22"/>
    <mergeCell ref="B31:M32"/>
  </mergeCells>
  <phoneticPr fontId="43" type="noConversion"/>
  <hyperlinks>
    <hyperlink ref="B26" r:id="rId1" xr:uid="{93746A32-D78A-47A4-AA6C-D3D2A2172C4A}"/>
    <hyperlink ref="B19" r:id="rId2" display="https://kghm.com/en/investors/results-center/financial-reports" xr:uid="{DD1E031D-60D1-4BB4-86D4-837580C25E55}"/>
    <hyperlink ref="B18" r:id="rId3" display="https://kghm.com/pl/inwestorzy/centrum-wynikow/raporty-finansowe" xr:uid="{14822F93-20B6-4CD0-B927-56AE72E83B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60054-8C71-4240-B174-50BEB7E84056}">
  <sheetPr codeName="Arkusz7">
    <tabColor rgb="FF92D050"/>
  </sheetPr>
  <dimension ref="A1:Q278"/>
  <sheetViews>
    <sheetView showGridLines="0" zoomScaleNormal="100" zoomScaleSheetLayoutView="75" workbookViewId="0"/>
  </sheetViews>
  <sheetFormatPr defaultColWidth="8.88671875" defaultRowHeight="12" x14ac:dyDescent="0.3"/>
  <cols>
    <col min="1" max="1" width="13" style="109" customWidth="1"/>
    <col min="2" max="2" width="12.5546875" style="109" customWidth="1"/>
    <col min="3" max="3" width="7.33203125" style="109" customWidth="1"/>
    <col min="4" max="4" width="9.6640625" style="109" customWidth="1"/>
    <col min="5" max="5" width="12.6640625" style="109" customWidth="1"/>
    <col min="6" max="6" width="14.33203125" style="109" bestFit="1" customWidth="1"/>
    <col min="7" max="7" width="13.6640625" style="109" customWidth="1"/>
    <col min="8" max="15" width="12.33203125" style="109" customWidth="1"/>
    <col min="16" max="16" width="8.33203125" style="109" customWidth="1"/>
    <col min="17" max="26" width="6.109375" style="109" customWidth="1"/>
    <col min="27" max="16384" width="8.88671875" style="109"/>
  </cols>
  <sheetData>
    <row r="1" spans="1:17" x14ac:dyDescent="0.3">
      <c r="B1" s="121" t="s">
        <v>434</v>
      </c>
    </row>
    <row r="3" spans="1:17" ht="38.4" customHeight="1" x14ac:dyDescent="0.3">
      <c r="B3" s="822" t="s">
        <v>1139</v>
      </c>
      <c r="C3" s="822"/>
      <c r="D3" s="822"/>
      <c r="E3" s="822"/>
      <c r="F3" s="822"/>
      <c r="G3" s="822"/>
      <c r="H3" s="822"/>
      <c r="I3" s="822"/>
      <c r="J3" s="822"/>
      <c r="K3" s="822"/>
      <c r="L3" s="822"/>
      <c r="M3" s="822"/>
      <c r="N3" s="140"/>
      <c r="O3" s="140"/>
      <c r="P3" s="140"/>
      <c r="Q3" s="140"/>
    </row>
    <row r="4" spans="1:17" ht="8.25" customHeight="1" x14ac:dyDescent="0.3">
      <c r="B4" s="140"/>
      <c r="C4" s="140"/>
      <c r="D4" s="140"/>
      <c r="E4" s="140"/>
      <c r="F4" s="140"/>
      <c r="G4" s="140"/>
      <c r="H4" s="140"/>
      <c r="I4" s="140"/>
      <c r="J4" s="140"/>
      <c r="K4" s="140"/>
      <c r="L4" s="140"/>
      <c r="M4" s="140"/>
      <c r="N4" s="140"/>
      <c r="O4" s="140"/>
      <c r="P4" s="140"/>
      <c r="Q4" s="140"/>
    </row>
    <row r="5" spans="1:17" x14ac:dyDescent="0.3">
      <c r="B5" s="829" t="s">
        <v>1140</v>
      </c>
      <c r="C5" s="830"/>
      <c r="D5" s="830"/>
      <c r="E5" s="830"/>
      <c r="F5" s="830"/>
      <c r="G5" s="830"/>
      <c r="H5" s="830"/>
      <c r="I5" s="830"/>
      <c r="J5" s="830"/>
      <c r="K5" s="830"/>
      <c r="L5" s="830"/>
      <c r="M5" s="830"/>
      <c r="N5" s="830"/>
      <c r="O5" s="830"/>
      <c r="P5" s="830"/>
      <c r="Q5" s="830"/>
    </row>
    <row r="6" spans="1:17" ht="24.6" customHeight="1" x14ac:dyDescent="0.3">
      <c r="B6" s="823" t="s">
        <v>1141</v>
      </c>
      <c r="C6" s="809"/>
      <c r="D6" s="809"/>
      <c r="E6" s="809"/>
      <c r="F6" s="809"/>
      <c r="G6" s="809"/>
      <c r="H6" s="809"/>
      <c r="I6" s="809"/>
      <c r="J6" s="809"/>
      <c r="K6" s="809"/>
      <c r="L6" s="809"/>
      <c r="M6" s="809"/>
      <c r="N6" s="140"/>
      <c r="O6" s="140"/>
      <c r="P6" s="140"/>
      <c r="Q6" s="140"/>
    </row>
    <row r="7" spans="1:17" ht="30.75" customHeight="1" x14ac:dyDescent="0.3">
      <c r="B7" s="824" t="s">
        <v>1333</v>
      </c>
      <c r="C7" s="809"/>
      <c r="D7" s="809"/>
      <c r="E7" s="809"/>
      <c r="F7" s="809"/>
      <c r="G7" s="809"/>
      <c r="H7" s="809"/>
      <c r="I7" s="809"/>
      <c r="J7" s="809"/>
      <c r="K7" s="809"/>
      <c r="L7" s="809"/>
      <c r="M7" s="809"/>
      <c r="N7" s="140"/>
      <c r="O7" s="140"/>
      <c r="P7" s="140"/>
      <c r="Q7" s="140"/>
    </row>
    <row r="8" spans="1:17" ht="15" customHeight="1" x14ac:dyDescent="0.3">
      <c r="B8" s="831" t="s">
        <v>1334</v>
      </c>
      <c r="C8" s="809"/>
      <c r="D8" s="809"/>
      <c r="E8" s="809"/>
      <c r="F8" s="809"/>
      <c r="G8" s="809"/>
      <c r="H8" s="809"/>
      <c r="I8" s="809"/>
      <c r="J8" s="809"/>
      <c r="K8" s="809"/>
      <c r="L8" s="809"/>
      <c r="M8" s="809"/>
      <c r="N8" s="809"/>
      <c r="O8" s="809"/>
      <c r="P8" s="809"/>
      <c r="Q8" s="809"/>
    </row>
    <row r="9" spans="1:17" ht="30" customHeight="1" x14ac:dyDescent="0.3">
      <c r="B9" s="808" t="s">
        <v>1142</v>
      </c>
      <c r="C9" s="825"/>
      <c r="D9" s="825"/>
      <c r="E9" s="825"/>
      <c r="F9" s="825"/>
      <c r="G9" s="825"/>
      <c r="H9" s="825"/>
      <c r="I9" s="825"/>
      <c r="J9" s="825"/>
      <c r="K9" s="825"/>
      <c r="L9" s="825"/>
      <c r="M9" s="825"/>
      <c r="N9" s="140"/>
      <c r="O9" s="140"/>
      <c r="P9" s="140"/>
      <c r="Q9" s="140"/>
    </row>
    <row r="10" spans="1:17" ht="66.599999999999994" customHeight="1" x14ac:dyDescent="0.3">
      <c r="A10" s="267"/>
      <c r="B10" s="828" t="s">
        <v>1138</v>
      </c>
      <c r="C10" s="828"/>
      <c r="D10" s="828"/>
      <c r="E10" s="828"/>
      <c r="F10" s="828"/>
      <c r="G10" s="828"/>
      <c r="H10" s="828"/>
      <c r="I10" s="828"/>
      <c r="J10" s="828"/>
      <c r="K10" s="828"/>
      <c r="L10" s="828"/>
      <c r="M10" s="828"/>
    </row>
    <row r="11" spans="1:17" ht="14.4" x14ac:dyDescent="0.3">
      <c r="A11" s="267"/>
      <c r="B11" s="338"/>
    </row>
    <row r="12" spans="1:17" ht="14.4" hidden="1" x14ac:dyDescent="0.3">
      <c r="A12" s="267"/>
      <c r="B12" s="338"/>
    </row>
    <row r="13" spans="1:17" hidden="1" x14ac:dyDescent="0.3"/>
    <row r="14" spans="1:17" x14ac:dyDescent="0.3">
      <c r="B14" s="36" t="s">
        <v>1143</v>
      </c>
    </row>
    <row r="15" spans="1:17" x14ac:dyDescent="0.3">
      <c r="B15" s="36"/>
    </row>
    <row r="16" spans="1:17" x14ac:dyDescent="0.3">
      <c r="B16" s="36"/>
    </row>
    <row r="18" spans="1:15" x14ac:dyDescent="0.3">
      <c r="A18" s="1" t="s">
        <v>72</v>
      </c>
      <c r="B18" s="121" t="s">
        <v>427</v>
      </c>
      <c r="C18" s="121"/>
      <c r="D18" s="121"/>
      <c r="E18" s="121"/>
      <c r="F18" s="121"/>
      <c r="G18" s="121"/>
      <c r="H18" s="121"/>
      <c r="I18" s="121"/>
    </row>
    <row r="20" spans="1:15" x14ac:dyDescent="0.3">
      <c r="B20" s="142" t="s">
        <v>116</v>
      </c>
      <c r="C20" s="142" t="s">
        <v>1126</v>
      </c>
      <c r="D20" s="142"/>
      <c r="E20" s="142"/>
      <c r="F20" s="142" t="s">
        <v>1127</v>
      </c>
      <c r="G20" s="142"/>
      <c r="H20" s="142"/>
      <c r="I20" s="142" t="s">
        <v>1128</v>
      </c>
      <c r="J20" s="108"/>
    </row>
    <row r="21" spans="1:15" x14ac:dyDescent="0.3">
      <c r="B21" s="110" t="s">
        <v>117</v>
      </c>
      <c r="C21" s="110" t="s">
        <v>1135</v>
      </c>
      <c r="D21" s="110"/>
      <c r="E21" s="110"/>
      <c r="F21" s="110" t="s">
        <v>1132</v>
      </c>
      <c r="G21" s="110"/>
      <c r="I21" s="671" t="s">
        <v>1129</v>
      </c>
    </row>
    <row r="22" spans="1:15" x14ac:dyDescent="0.3">
      <c r="B22" s="110" t="s">
        <v>118</v>
      </c>
      <c r="C22" s="110" t="s">
        <v>1136</v>
      </c>
      <c r="D22" s="110"/>
      <c r="E22" s="110"/>
      <c r="F22" s="110" t="s">
        <v>1133</v>
      </c>
      <c r="G22" s="110"/>
      <c r="I22" s="671" t="s">
        <v>1130</v>
      </c>
    </row>
    <row r="23" spans="1:15" x14ac:dyDescent="0.3">
      <c r="B23" s="110" t="s">
        <v>119</v>
      </c>
      <c r="C23" s="110" t="s">
        <v>1137</v>
      </c>
      <c r="D23" s="110"/>
      <c r="E23" s="110"/>
      <c r="F23" s="110" t="s">
        <v>1134</v>
      </c>
      <c r="G23" s="110"/>
      <c r="I23" s="671" t="s">
        <v>1131</v>
      </c>
    </row>
    <row r="27" spans="1:15" x14ac:dyDescent="0.3">
      <c r="A27" s="1" t="s">
        <v>120</v>
      </c>
      <c r="B27" s="121" t="s">
        <v>440</v>
      </c>
      <c r="C27" s="121"/>
      <c r="D27" s="121"/>
      <c r="E27" s="121"/>
    </row>
    <row r="29" spans="1:15" x14ac:dyDescent="0.3">
      <c r="B29" s="826" t="s">
        <v>1152</v>
      </c>
      <c r="C29" s="827"/>
      <c r="D29" s="827"/>
      <c r="E29" s="827"/>
      <c r="F29" s="827"/>
      <c r="G29" s="827"/>
      <c r="H29" s="827"/>
      <c r="I29" s="827"/>
      <c r="J29" s="827"/>
      <c r="K29" s="827"/>
      <c r="L29" s="827"/>
      <c r="M29" s="827"/>
      <c r="N29" s="827"/>
      <c r="O29" s="140"/>
    </row>
    <row r="30" spans="1:15" x14ac:dyDescent="0.3">
      <c r="B30" s="827"/>
      <c r="C30" s="827"/>
      <c r="D30" s="827"/>
      <c r="E30" s="827"/>
      <c r="F30" s="827"/>
      <c r="G30" s="827"/>
      <c r="H30" s="827"/>
      <c r="I30" s="827"/>
      <c r="J30" s="827"/>
      <c r="K30" s="827"/>
      <c r="L30" s="827"/>
      <c r="M30" s="827"/>
      <c r="N30" s="827"/>
      <c r="O30" s="140"/>
    </row>
    <row r="32" spans="1:15" ht="24.6" thickBot="1" x14ac:dyDescent="0.35">
      <c r="B32" s="143"/>
      <c r="C32" s="143"/>
      <c r="D32" s="143"/>
      <c r="E32" s="143"/>
      <c r="F32" s="815" t="s">
        <v>1159</v>
      </c>
      <c r="G32" s="816"/>
      <c r="H32" s="155">
        <v>2022</v>
      </c>
      <c r="I32" s="155">
        <v>2023</v>
      </c>
      <c r="J32" s="689" t="s">
        <v>1234</v>
      </c>
      <c r="K32" s="689" t="s">
        <v>1235</v>
      </c>
      <c r="L32" s="155" t="s">
        <v>1155</v>
      </c>
      <c r="M32" s="155" t="s">
        <v>1156</v>
      </c>
      <c r="N32" s="155" t="s">
        <v>1157</v>
      </c>
      <c r="O32" s="155" t="s">
        <v>1158</v>
      </c>
    </row>
    <row r="33" spans="2:16" x14ac:dyDescent="0.3">
      <c r="B33" s="144" t="s">
        <v>1160</v>
      </c>
      <c r="C33" s="144"/>
      <c r="D33" s="141"/>
      <c r="F33" s="147"/>
      <c r="G33" s="149"/>
      <c r="H33" s="147"/>
      <c r="I33" s="149"/>
      <c r="J33" s="147"/>
      <c r="K33" s="147"/>
      <c r="L33" s="147"/>
      <c r="M33" s="147"/>
      <c r="N33" s="149"/>
      <c r="O33" s="149"/>
    </row>
    <row r="34" spans="2:16" x14ac:dyDescent="0.3">
      <c r="B34" s="107" t="s">
        <v>1161</v>
      </c>
      <c r="C34" s="107"/>
      <c r="F34" s="147"/>
      <c r="G34" s="146">
        <v>1413.1</v>
      </c>
      <c r="H34" s="145">
        <v>1288.0999999999999</v>
      </c>
      <c r="I34" s="146">
        <v>1464.8</v>
      </c>
      <c r="J34" s="180" t="s">
        <v>138</v>
      </c>
      <c r="K34" s="181" t="s">
        <v>136</v>
      </c>
      <c r="L34" s="180" t="s">
        <v>135</v>
      </c>
      <c r="M34" s="181" t="s">
        <v>137</v>
      </c>
      <c r="N34" s="149" t="s">
        <v>95</v>
      </c>
      <c r="O34" s="149" t="s">
        <v>95</v>
      </c>
    </row>
    <row r="35" spans="2:16" x14ac:dyDescent="0.3">
      <c r="B35" s="154" t="s">
        <v>1162</v>
      </c>
      <c r="C35" s="108"/>
      <c r="D35" s="108"/>
      <c r="E35" s="108"/>
      <c r="F35" s="150"/>
      <c r="G35" s="153">
        <v>86</v>
      </c>
      <c r="H35" s="152">
        <v>83</v>
      </c>
      <c r="I35" s="153">
        <v>84</v>
      </c>
      <c r="J35" s="152"/>
      <c r="K35" s="150"/>
      <c r="L35" s="150"/>
      <c r="M35" s="150"/>
      <c r="N35" s="151"/>
      <c r="O35" s="151"/>
    </row>
    <row r="36" spans="2:16" x14ac:dyDescent="0.3">
      <c r="B36" s="144" t="s">
        <v>1163</v>
      </c>
      <c r="C36" s="144"/>
      <c r="D36" s="141"/>
      <c r="F36" s="147"/>
      <c r="G36" s="149"/>
      <c r="H36" s="147"/>
      <c r="I36" s="149"/>
      <c r="J36" s="147"/>
      <c r="K36" s="147"/>
      <c r="L36" s="147"/>
      <c r="M36" s="147"/>
      <c r="N36" s="149"/>
      <c r="O36" s="149"/>
    </row>
    <row r="37" spans="2:16" x14ac:dyDescent="0.3">
      <c r="B37" s="107" t="s">
        <v>1161</v>
      </c>
      <c r="C37" s="107"/>
      <c r="F37" s="147"/>
      <c r="G37" s="146">
        <v>1592.4</v>
      </c>
      <c r="H37" s="145">
        <v>1931.8</v>
      </c>
      <c r="I37" s="146">
        <v>1759</v>
      </c>
      <c r="J37" s="180" t="s">
        <v>139</v>
      </c>
      <c r="K37" s="181" t="s">
        <v>141</v>
      </c>
      <c r="L37" s="147">
        <v>-172.8</v>
      </c>
      <c r="M37" s="148">
        <v>-8.8999999999999996E-2</v>
      </c>
      <c r="N37" s="149" t="s">
        <v>95</v>
      </c>
      <c r="O37" s="149" t="s">
        <v>95</v>
      </c>
    </row>
    <row r="38" spans="2:16" x14ac:dyDescent="0.3">
      <c r="B38" s="107" t="s">
        <v>1164</v>
      </c>
      <c r="C38" s="107"/>
      <c r="F38" s="147"/>
      <c r="G38" s="149"/>
      <c r="H38" s="147"/>
      <c r="I38" s="149"/>
      <c r="J38" s="147"/>
      <c r="K38" s="147"/>
      <c r="L38" s="147"/>
      <c r="M38" s="147"/>
      <c r="N38" s="149"/>
      <c r="O38" s="149"/>
    </row>
    <row r="39" spans="2:16" x14ac:dyDescent="0.3">
      <c r="B39" s="107" t="s">
        <v>1161</v>
      </c>
      <c r="C39" s="107"/>
      <c r="F39" s="147"/>
      <c r="G39" s="146">
        <v>1605.6</v>
      </c>
      <c r="H39" s="145">
        <v>1899.5</v>
      </c>
      <c r="I39" s="146">
        <v>1854.5</v>
      </c>
      <c r="J39" s="180" t="s">
        <v>140</v>
      </c>
      <c r="K39" s="181" t="s">
        <v>142</v>
      </c>
      <c r="L39" s="147">
        <v>-45</v>
      </c>
      <c r="M39" s="148">
        <v>-2.4E-2</v>
      </c>
      <c r="N39" s="149" t="s">
        <v>95</v>
      </c>
      <c r="O39" s="149" t="s">
        <v>95</v>
      </c>
    </row>
    <row r="40" spans="2:16" x14ac:dyDescent="0.3">
      <c r="B40" s="108" t="s">
        <v>1165</v>
      </c>
      <c r="C40" s="108"/>
      <c r="D40" s="108"/>
      <c r="E40" s="108"/>
      <c r="F40" s="150"/>
      <c r="G40" s="151"/>
      <c r="H40" s="150"/>
      <c r="I40" s="151"/>
      <c r="J40" s="150"/>
      <c r="K40" s="150"/>
      <c r="L40" s="150"/>
      <c r="M40" s="150"/>
      <c r="N40" s="151"/>
      <c r="O40" s="151"/>
    </row>
    <row r="41" spans="2:16" x14ac:dyDescent="0.3">
      <c r="B41" s="144" t="s">
        <v>1166</v>
      </c>
      <c r="C41" s="107"/>
      <c r="F41" s="147"/>
      <c r="G41" s="146">
        <v>3005.5</v>
      </c>
      <c r="H41" s="145">
        <v>3219.8</v>
      </c>
      <c r="I41" s="146">
        <v>3223.8</v>
      </c>
      <c r="J41" s="180" t="s">
        <v>143</v>
      </c>
      <c r="K41" s="181" t="s">
        <v>146</v>
      </c>
      <c r="L41" s="180" t="s">
        <v>147</v>
      </c>
      <c r="M41" s="181" t="s">
        <v>149</v>
      </c>
      <c r="N41" s="182">
        <v>-0.3</v>
      </c>
      <c r="O41" s="182">
        <v>-1</v>
      </c>
    </row>
    <row r="42" spans="2:16" x14ac:dyDescent="0.3">
      <c r="B42" s="107" t="s">
        <v>1164</v>
      </c>
      <c r="C42" s="107"/>
      <c r="D42" s="107"/>
      <c r="E42" s="107"/>
      <c r="F42" s="147"/>
      <c r="G42" s="149"/>
      <c r="H42" s="147"/>
      <c r="I42" s="149"/>
      <c r="J42" s="147"/>
      <c r="K42" s="147"/>
      <c r="L42" s="147"/>
      <c r="M42" s="147"/>
      <c r="N42" s="182"/>
      <c r="O42" s="182"/>
      <c r="P42" s="107"/>
    </row>
    <row r="43" spans="2:16" x14ac:dyDescent="0.3">
      <c r="B43" s="144" t="s">
        <v>1166</v>
      </c>
      <c r="C43" s="144"/>
      <c r="D43" s="141"/>
      <c r="E43" s="141"/>
      <c r="F43" s="147"/>
      <c r="G43" s="146">
        <v>3018.7</v>
      </c>
      <c r="H43" s="145">
        <v>3187.6</v>
      </c>
      <c r="I43" s="146">
        <v>3319.3</v>
      </c>
      <c r="J43" s="180" t="s">
        <v>144</v>
      </c>
      <c r="K43" s="181" t="s">
        <v>145</v>
      </c>
      <c r="L43" s="180" t="s">
        <v>148</v>
      </c>
      <c r="M43" s="181" t="s">
        <v>150</v>
      </c>
      <c r="N43" s="182">
        <v>-0.3</v>
      </c>
      <c r="O43" s="182">
        <v>-1</v>
      </c>
    </row>
    <row r="44" spans="2:16" x14ac:dyDescent="0.3">
      <c r="B44" s="684" t="s">
        <v>1165</v>
      </c>
      <c r="C44" s="108"/>
      <c r="D44" s="108"/>
      <c r="E44" s="108"/>
      <c r="F44" s="150"/>
      <c r="G44" s="151"/>
      <c r="H44" s="150"/>
      <c r="I44" s="151"/>
      <c r="J44" s="150"/>
      <c r="K44" s="150"/>
      <c r="L44" s="150"/>
      <c r="M44" s="150"/>
      <c r="N44" s="151"/>
      <c r="O44" s="151"/>
    </row>
    <row r="45" spans="2:16" x14ac:dyDescent="0.3">
      <c r="B45" s="144" t="s">
        <v>1185</v>
      </c>
      <c r="C45" s="107"/>
      <c r="D45" s="144"/>
      <c r="E45" s="107"/>
      <c r="F45" s="147"/>
      <c r="G45" s="146"/>
      <c r="H45" s="145"/>
      <c r="I45" s="146"/>
      <c r="J45" s="147"/>
      <c r="K45" s="148"/>
      <c r="L45" s="147"/>
      <c r="M45" s="148"/>
      <c r="N45" s="149"/>
      <c r="O45" s="149"/>
    </row>
    <row r="46" spans="2:16" x14ac:dyDescent="0.3">
      <c r="B46" s="107" t="s">
        <v>1167</v>
      </c>
      <c r="C46" s="107"/>
      <c r="F46" s="147"/>
      <c r="G46" s="149" t="s">
        <v>95</v>
      </c>
      <c r="H46" s="145">
        <v>1112.3</v>
      </c>
      <c r="I46" s="149" t="s">
        <v>95</v>
      </c>
      <c r="J46" s="147" t="s">
        <v>95</v>
      </c>
      <c r="K46" s="147" t="s">
        <v>95</v>
      </c>
      <c r="L46" s="147" t="s">
        <v>95</v>
      </c>
      <c r="M46" s="147" t="s">
        <v>95</v>
      </c>
      <c r="N46" s="149" t="s">
        <v>95</v>
      </c>
      <c r="O46" s="149" t="s">
        <v>95</v>
      </c>
    </row>
    <row r="47" spans="2:16" x14ac:dyDescent="0.3">
      <c r="B47" s="107" t="s">
        <v>1170</v>
      </c>
      <c r="C47" s="107"/>
      <c r="F47" s="147"/>
      <c r="G47" s="149" t="s">
        <v>95</v>
      </c>
      <c r="H47" s="145">
        <v>748.1</v>
      </c>
      <c r="I47" s="149" t="s">
        <v>95</v>
      </c>
      <c r="J47" s="147" t="s">
        <v>95</v>
      </c>
      <c r="K47" s="147" t="s">
        <v>95</v>
      </c>
      <c r="L47" s="147" t="s">
        <v>95</v>
      </c>
      <c r="M47" s="147" t="s">
        <v>95</v>
      </c>
      <c r="N47" s="149" t="s">
        <v>95</v>
      </c>
      <c r="O47" s="149" t="s">
        <v>95</v>
      </c>
    </row>
    <row r="48" spans="2:16" x14ac:dyDescent="0.3">
      <c r="B48" s="107" t="s">
        <v>1171</v>
      </c>
      <c r="C48" s="107"/>
      <c r="F48" s="147"/>
      <c r="G48" s="149" t="s">
        <v>95</v>
      </c>
      <c r="H48" s="145">
        <v>140.30000000000001</v>
      </c>
      <c r="I48" s="149" t="s">
        <v>95</v>
      </c>
      <c r="J48" s="147" t="s">
        <v>95</v>
      </c>
      <c r="K48" s="147" t="s">
        <v>95</v>
      </c>
      <c r="L48" s="147" t="s">
        <v>95</v>
      </c>
      <c r="M48" s="147" t="s">
        <v>95</v>
      </c>
      <c r="N48" s="149" t="s">
        <v>95</v>
      </c>
      <c r="O48" s="149" t="s">
        <v>95</v>
      </c>
    </row>
    <row r="49" spans="2:15" x14ac:dyDescent="0.3">
      <c r="B49" s="107" t="s">
        <v>1172</v>
      </c>
      <c r="C49" s="107"/>
      <c r="F49" s="147"/>
      <c r="G49" s="149" t="s">
        <v>95</v>
      </c>
      <c r="H49" s="145">
        <v>97.8</v>
      </c>
      <c r="I49" s="149" t="s">
        <v>95</v>
      </c>
      <c r="J49" s="147" t="s">
        <v>95</v>
      </c>
      <c r="K49" s="147" t="s">
        <v>95</v>
      </c>
      <c r="L49" s="147" t="s">
        <v>95</v>
      </c>
      <c r="M49" s="147" t="s">
        <v>95</v>
      </c>
      <c r="N49" s="149" t="s">
        <v>95</v>
      </c>
      <c r="O49" s="149" t="s">
        <v>95</v>
      </c>
    </row>
    <row r="50" spans="2:15" x14ac:dyDescent="0.3">
      <c r="B50" s="107" t="s">
        <v>1173</v>
      </c>
      <c r="C50" s="107"/>
      <c r="F50" s="147"/>
      <c r="G50" s="149" t="s">
        <v>95</v>
      </c>
      <c r="H50" s="145">
        <v>91.1</v>
      </c>
      <c r="I50" s="149" t="s">
        <v>95</v>
      </c>
      <c r="J50" s="147" t="s">
        <v>95</v>
      </c>
      <c r="K50" s="147" t="s">
        <v>95</v>
      </c>
      <c r="L50" s="147" t="s">
        <v>95</v>
      </c>
      <c r="M50" s="147" t="s">
        <v>95</v>
      </c>
      <c r="N50" s="149" t="s">
        <v>95</v>
      </c>
      <c r="O50" s="149" t="s">
        <v>95</v>
      </c>
    </row>
    <row r="51" spans="2:15" x14ac:dyDescent="0.3">
      <c r="B51" s="107" t="s">
        <v>1174</v>
      </c>
      <c r="C51" s="107"/>
      <c r="F51" s="147"/>
      <c r="G51" s="149" t="s">
        <v>95</v>
      </c>
      <c r="H51" s="145" t="s">
        <v>95</v>
      </c>
      <c r="I51" s="149" t="s">
        <v>95</v>
      </c>
      <c r="J51" s="147" t="s">
        <v>95</v>
      </c>
      <c r="K51" s="147" t="s">
        <v>95</v>
      </c>
      <c r="L51" s="147" t="s">
        <v>95</v>
      </c>
      <c r="M51" s="147" t="s">
        <v>95</v>
      </c>
      <c r="N51" s="149" t="s">
        <v>95</v>
      </c>
      <c r="O51" s="149" t="s">
        <v>95</v>
      </c>
    </row>
    <row r="52" spans="2:15" x14ac:dyDescent="0.3">
      <c r="B52" s="107" t="s">
        <v>1175</v>
      </c>
      <c r="C52" s="107"/>
      <c r="F52" s="147"/>
      <c r="G52" s="149" t="s">
        <v>95</v>
      </c>
      <c r="H52" s="145">
        <v>0.2</v>
      </c>
      <c r="I52" s="149" t="s">
        <v>95</v>
      </c>
      <c r="J52" s="147" t="s">
        <v>95</v>
      </c>
      <c r="K52" s="147" t="s">
        <v>95</v>
      </c>
      <c r="L52" s="147" t="s">
        <v>95</v>
      </c>
      <c r="M52" s="147" t="s">
        <v>95</v>
      </c>
      <c r="N52" s="149" t="s">
        <v>95</v>
      </c>
      <c r="O52" s="149" t="s">
        <v>95</v>
      </c>
    </row>
    <row r="53" spans="2:15" x14ac:dyDescent="0.3">
      <c r="B53" s="107" t="s">
        <v>1176</v>
      </c>
      <c r="C53" s="107"/>
      <c r="F53" s="147"/>
      <c r="G53" s="149" t="s">
        <v>95</v>
      </c>
      <c r="H53" s="145">
        <v>20.3</v>
      </c>
      <c r="I53" s="149" t="s">
        <v>95</v>
      </c>
      <c r="J53" s="147" t="s">
        <v>95</v>
      </c>
      <c r="K53" s="147" t="s">
        <v>95</v>
      </c>
      <c r="L53" s="147" t="s">
        <v>95</v>
      </c>
      <c r="M53" s="147" t="s">
        <v>95</v>
      </c>
      <c r="N53" s="149" t="s">
        <v>95</v>
      </c>
      <c r="O53" s="149" t="s">
        <v>95</v>
      </c>
    </row>
    <row r="54" spans="2:15" x14ac:dyDescent="0.3">
      <c r="B54" s="107" t="s">
        <v>1177</v>
      </c>
      <c r="C54" s="107"/>
      <c r="F54" s="147"/>
      <c r="G54" s="149" t="s">
        <v>95</v>
      </c>
      <c r="H54" s="145" t="s">
        <v>95</v>
      </c>
      <c r="I54" s="149" t="s">
        <v>95</v>
      </c>
      <c r="J54" s="147" t="s">
        <v>95</v>
      </c>
      <c r="K54" s="147" t="s">
        <v>95</v>
      </c>
      <c r="L54" s="147" t="s">
        <v>95</v>
      </c>
      <c r="M54" s="147" t="s">
        <v>95</v>
      </c>
      <c r="N54" s="149" t="s">
        <v>95</v>
      </c>
      <c r="O54" s="149" t="s">
        <v>95</v>
      </c>
    </row>
    <row r="55" spans="2:15" x14ac:dyDescent="0.3">
      <c r="B55" s="107" t="s">
        <v>1178</v>
      </c>
      <c r="C55" s="107"/>
      <c r="F55" s="147"/>
      <c r="G55" s="149" t="s">
        <v>95</v>
      </c>
      <c r="H55" s="145">
        <v>14.5</v>
      </c>
      <c r="I55" s="149" t="s">
        <v>95</v>
      </c>
      <c r="J55" s="147" t="s">
        <v>95</v>
      </c>
      <c r="K55" s="147" t="s">
        <v>95</v>
      </c>
      <c r="L55" s="147" t="s">
        <v>95</v>
      </c>
      <c r="M55" s="147" t="s">
        <v>95</v>
      </c>
      <c r="N55" s="149" t="s">
        <v>95</v>
      </c>
      <c r="O55" s="149" t="s">
        <v>95</v>
      </c>
    </row>
    <row r="56" spans="2:15" x14ac:dyDescent="0.3">
      <c r="B56" s="107" t="s">
        <v>1179</v>
      </c>
      <c r="C56" s="107"/>
      <c r="F56" s="147"/>
      <c r="G56" s="149" t="s">
        <v>95</v>
      </c>
      <c r="H56" s="145" t="s">
        <v>95</v>
      </c>
      <c r="I56" s="149" t="s">
        <v>95</v>
      </c>
      <c r="J56" s="147" t="s">
        <v>95</v>
      </c>
      <c r="K56" s="147" t="s">
        <v>95</v>
      </c>
      <c r="L56" s="147" t="s">
        <v>95</v>
      </c>
      <c r="M56" s="147" t="s">
        <v>95</v>
      </c>
      <c r="N56" s="149" t="s">
        <v>95</v>
      </c>
      <c r="O56" s="149" t="s">
        <v>95</v>
      </c>
    </row>
    <row r="57" spans="2:15" x14ac:dyDescent="0.3">
      <c r="B57" s="107" t="s">
        <v>1180</v>
      </c>
      <c r="C57" s="107"/>
      <c r="F57" s="147"/>
      <c r="G57" s="149" t="s">
        <v>95</v>
      </c>
      <c r="H57" s="147" t="s">
        <v>95</v>
      </c>
      <c r="I57" s="149" t="s">
        <v>95</v>
      </c>
      <c r="J57" s="147" t="s">
        <v>95</v>
      </c>
      <c r="K57" s="147" t="s">
        <v>95</v>
      </c>
      <c r="L57" s="147" t="s">
        <v>95</v>
      </c>
      <c r="M57" s="147" t="s">
        <v>95</v>
      </c>
      <c r="N57" s="149" t="s">
        <v>95</v>
      </c>
      <c r="O57" s="149" t="s">
        <v>95</v>
      </c>
    </row>
    <row r="58" spans="2:15" x14ac:dyDescent="0.3">
      <c r="B58" s="107" t="s">
        <v>1181</v>
      </c>
      <c r="C58" s="107"/>
      <c r="F58" s="147"/>
      <c r="G58" s="149" t="s">
        <v>95</v>
      </c>
      <c r="H58" s="147" t="s">
        <v>95</v>
      </c>
      <c r="I58" s="149" t="s">
        <v>95</v>
      </c>
      <c r="J58" s="147" t="s">
        <v>95</v>
      </c>
      <c r="K58" s="147" t="s">
        <v>95</v>
      </c>
      <c r="L58" s="147" t="s">
        <v>95</v>
      </c>
      <c r="M58" s="147" t="s">
        <v>95</v>
      </c>
      <c r="N58" s="149" t="s">
        <v>95</v>
      </c>
      <c r="O58" s="149" t="s">
        <v>95</v>
      </c>
    </row>
    <row r="59" spans="2:15" x14ac:dyDescent="0.3">
      <c r="B59" s="107" t="s">
        <v>1182</v>
      </c>
      <c r="C59" s="107"/>
      <c r="F59" s="147"/>
      <c r="G59" s="149" t="s">
        <v>95</v>
      </c>
      <c r="H59" s="147" t="s">
        <v>95</v>
      </c>
      <c r="I59" s="149" t="s">
        <v>95</v>
      </c>
      <c r="J59" s="147" t="s">
        <v>95</v>
      </c>
      <c r="K59" s="147" t="s">
        <v>95</v>
      </c>
      <c r="L59" s="147" t="s">
        <v>95</v>
      </c>
      <c r="M59" s="147" t="s">
        <v>95</v>
      </c>
      <c r="N59" s="149" t="s">
        <v>95</v>
      </c>
      <c r="O59" s="149" t="s">
        <v>95</v>
      </c>
    </row>
    <row r="60" spans="2:15" x14ac:dyDescent="0.3">
      <c r="B60" s="107" t="s">
        <v>1183</v>
      </c>
      <c r="C60" s="107"/>
      <c r="F60" s="147"/>
      <c r="G60" s="149" t="s">
        <v>95</v>
      </c>
      <c r="H60" s="147" t="s">
        <v>95</v>
      </c>
      <c r="I60" s="149" t="s">
        <v>95</v>
      </c>
      <c r="J60" s="147" t="s">
        <v>95</v>
      </c>
      <c r="K60" s="147" t="s">
        <v>95</v>
      </c>
      <c r="L60" s="147" t="s">
        <v>95</v>
      </c>
      <c r="M60" s="147" t="s">
        <v>95</v>
      </c>
      <c r="N60" s="149" t="s">
        <v>95</v>
      </c>
      <c r="O60" s="149" t="s">
        <v>95</v>
      </c>
    </row>
    <row r="61" spans="2:15" x14ac:dyDescent="0.3">
      <c r="B61" s="108" t="s">
        <v>1184</v>
      </c>
      <c r="C61" s="108"/>
      <c r="D61" s="108"/>
      <c r="E61" s="108"/>
      <c r="F61" s="150"/>
      <c r="G61" s="151" t="s">
        <v>95</v>
      </c>
      <c r="H61" s="150" t="s">
        <v>95</v>
      </c>
      <c r="I61" s="151" t="s">
        <v>95</v>
      </c>
      <c r="J61" s="150" t="s">
        <v>95</v>
      </c>
      <c r="K61" s="150" t="s">
        <v>95</v>
      </c>
      <c r="L61" s="150" t="s">
        <v>95</v>
      </c>
      <c r="M61" s="150" t="s">
        <v>95</v>
      </c>
      <c r="N61" s="151" t="s">
        <v>95</v>
      </c>
      <c r="O61" s="151" t="s">
        <v>95</v>
      </c>
    </row>
    <row r="62" spans="2:15" x14ac:dyDescent="0.3">
      <c r="B62" s="144" t="s">
        <v>1168</v>
      </c>
      <c r="C62" s="107"/>
      <c r="F62" s="147"/>
      <c r="G62" s="149" t="s">
        <v>95</v>
      </c>
      <c r="H62" s="145">
        <v>4332.1000000000004</v>
      </c>
      <c r="I62" s="149" t="s">
        <v>95</v>
      </c>
      <c r="J62" s="147" t="s">
        <v>95</v>
      </c>
      <c r="K62" s="147" t="s">
        <v>95</v>
      </c>
      <c r="L62" s="147" t="s">
        <v>95</v>
      </c>
      <c r="M62" s="147" t="s">
        <v>95</v>
      </c>
      <c r="N62" s="149" t="s">
        <v>95</v>
      </c>
      <c r="O62" s="149" t="s">
        <v>95</v>
      </c>
    </row>
    <row r="63" spans="2:15" x14ac:dyDescent="0.3">
      <c r="B63" s="107" t="s">
        <v>1164</v>
      </c>
      <c r="C63" s="107"/>
      <c r="F63" s="147"/>
      <c r="G63" s="149"/>
      <c r="H63" s="147"/>
      <c r="I63" s="149"/>
      <c r="J63" s="147"/>
      <c r="K63" s="147"/>
      <c r="L63" s="147"/>
      <c r="M63" s="147"/>
      <c r="N63" s="149"/>
      <c r="O63" s="149"/>
    </row>
    <row r="64" spans="2:15" x14ac:dyDescent="0.3">
      <c r="B64" s="144" t="s">
        <v>1168</v>
      </c>
      <c r="C64" s="107"/>
      <c r="F64" s="147"/>
      <c r="G64" s="149" t="s">
        <v>95</v>
      </c>
      <c r="H64" s="145">
        <v>4299.8999999999996</v>
      </c>
      <c r="I64" s="149" t="s">
        <v>95</v>
      </c>
      <c r="J64" s="147" t="s">
        <v>95</v>
      </c>
      <c r="K64" s="147" t="s">
        <v>95</v>
      </c>
      <c r="L64" s="147" t="s">
        <v>95</v>
      </c>
      <c r="M64" s="147" t="s">
        <v>95</v>
      </c>
      <c r="N64" s="149" t="s">
        <v>95</v>
      </c>
      <c r="O64" s="149" t="s">
        <v>95</v>
      </c>
    </row>
    <row r="65" spans="1:17" x14ac:dyDescent="0.3">
      <c r="B65" s="108" t="s">
        <v>1169</v>
      </c>
      <c r="C65" s="108"/>
      <c r="D65" s="108"/>
      <c r="E65" s="108"/>
      <c r="F65" s="150"/>
      <c r="G65" s="151"/>
      <c r="H65" s="150"/>
      <c r="I65" s="151"/>
      <c r="J65" s="150"/>
      <c r="K65" s="150"/>
      <c r="L65" s="150"/>
      <c r="M65" s="150"/>
      <c r="N65" s="151"/>
      <c r="O65" s="151"/>
    </row>
    <row r="67" spans="1:17" hidden="1" x14ac:dyDescent="0.3">
      <c r="B67" s="814"/>
      <c r="C67" s="814"/>
      <c r="D67" s="814"/>
      <c r="E67" s="814"/>
      <c r="F67" s="814"/>
      <c r="G67" s="814"/>
      <c r="H67" s="814"/>
      <c r="I67" s="814"/>
      <c r="J67" s="814"/>
      <c r="K67" s="814"/>
      <c r="L67" s="814"/>
      <c r="M67" s="814"/>
      <c r="N67" s="814"/>
      <c r="O67" s="814"/>
    </row>
    <row r="68" spans="1:17" ht="11.25" hidden="1" customHeight="1" x14ac:dyDescent="0.3">
      <c r="B68" s="814"/>
      <c r="C68" s="814"/>
      <c r="D68" s="814"/>
      <c r="E68" s="814"/>
      <c r="F68" s="814"/>
      <c r="G68" s="814"/>
      <c r="H68" s="814"/>
      <c r="I68" s="814"/>
      <c r="J68" s="814"/>
      <c r="K68" s="814"/>
      <c r="L68" s="814"/>
      <c r="M68" s="814"/>
      <c r="N68" s="814"/>
      <c r="O68" s="814"/>
    </row>
    <row r="69" spans="1:17" hidden="1" x14ac:dyDescent="0.3">
      <c r="B69" s="335"/>
      <c r="C69" s="335"/>
      <c r="D69" s="335"/>
      <c r="E69" s="335"/>
      <c r="F69" s="335"/>
      <c r="G69" s="335"/>
      <c r="H69" s="335"/>
      <c r="I69" s="335"/>
      <c r="J69" s="335"/>
      <c r="K69" s="335"/>
      <c r="L69" s="335"/>
      <c r="M69" s="335"/>
      <c r="N69" s="335"/>
      <c r="O69" s="335"/>
    </row>
    <row r="70" spans="1:17" x14ac:dyDescent="0.3">
      <c r="B70" s="161"/>
      <c r="C70" s="161"/>
      <c r="D70" s="161"/>
      <c r="E70" s="161"/>
      <c r="F70" s="161"/>
      <c r="G70" s="161"/>
      <c r="H70" s="161"/>
      <c r="I70" s="161"/>
      <c r="J70" s="161"/>
      <c r="K70" s="161"/>
      <c r="L70" s="161"/>
      <c r="M70" s="161"/>
      <c r="N70" s="161"/>
      <c r="O70" s="161"/>
    </row>
    <row r="72" spans="1:17" s="141" customFormat="1" x14ac:dyDescent="0.3">
      <c r="A72" s="1" t="s">
        <v>120</v>
      </c>
      <c r="B72" s="35" t="s">
        <v>484</v>
      </c>
      <c r="C72" s="121"/>
      <c r="D72" s="121"/>
      <c r="E72" s="121"/>
      <c r="F72" s="121"/>
      <c r="G72" s="121"/>
      <c r="H72" s="121"/>
      <c r="I72" s="121"/>
      <c r="J72" s="121"/>
      <c r="K72" s="121"/>
      <c r="L72" s="121"/>
    </row>
    <row r="74" spans="1:17" ht="24.6" thickBot="1" x14ac:dyDescent="0.35">
      <c r="B74" s="143"/>
      <c r="C74" s="143"/>
      <c r="D74" s="143"/>
      <c r="E74" s="106"/>
      <c r="F74" s="815" t="s">
        <v>1159</v>
      </c>
      <c r="G74" s="816"/>
      <c r="H74" s="155">
        <v>2022</v>
      </c>
      <c r="I74" s="155">
        <v>2023</v>
      </c>
      <c r="J74" s="155" t="s">
        <v>1153</v>
      </c>
      <c r="K74" s="155" t="s">
        <v>1154</v>
      </c>
      <c r="L74" s="155" t="s">
        <v>1155</v>
      </c>
      <c r="M74" s="155" t="s">
        <v>1156</v>
      </c>
      <c r="N74" s="155" t="s">
        <v>1157</v>
      </c>
      <c r="O74" s="155" t="s">
        <v>1158</v>
      </c>
      <c r="P74" s="156"/>
      <c r="Q74" s="157"/>
    </row>
    <row r="75" spans="1:17" x14ac:dyDescent="0.3">
      <c r="B75" s="144" t="s">
        <v>1186</v>
      </c>
      <c r="C75" s="144"/>
      <c r="D75" s="144"/>
      <c r="E75" s="144"/>
      <c r="F75" s="147"/>
      <c r="G75" s="158"/>
      <c r="H75" s="147"/>
      <c r="I75" s="149"/>
      <c r="J75" s="147"/>
      <c r="K75" s="147"/>
      <c r="L75" s="147"/>
      <c r="M75" s="147"/>
      <c r="N75" s="149"/>
      <c r="O75" s="149"/>
    </row>
    <row r="76" spans="1:17" x14ac:dyDescent="0.3">
      <c r="B76" s="107" t="s">
        <v>1161</v>
      </c>
      <c r="C76" s="107"/>
      <c r="F76" s="147"/>
      <c r="G76" s="158" t="s">
        <v>95</v>
      </c>
      <c r="H76" s="147">
        <v>2261.6</v>
      </c>
      <c r="I76" s="149">
        <v>2318.6</v>
      </c>
      <c r="J76" s="147" t="s">
        <v>95</v>
      </c>
      <c r="K76" s="147" t="s">
        <v>95</v>
      </c>
      <c r="L76" s="180" t="s">
        <v>151</v>
      </c>
      <c r="M76" s="183" t="s">
        <v>152</v>
      </c>
      <c r="N76" s="149" t="s">
        <v>95</v>
      </c>
      <c r="O76" s="149" t="s">
        <v>95</v>
      </c>
    </row>
    <row r="77" spans="1:17" x14ac:dyDescent="0.3">
      <c r="B77" s="154" t="s">
        <v>1162</v>
      </c>
      <c r="C77" s="108"/>
      <c r="D77" s="108"/>
      <c r="E77" s="108"/>
      <c r="F77" s="150"/>
      <c r="G77" s="153"/>
      <c r="H77" s="152"/>
      <c r="I77" s="153"/>
      <c r="J77" s="152"/>
      <c r="K77" s="150"/>
      <c r="L77" s="150"/>
      <c r="M77" s="150"/>
      <c r="N77" s="151"/>
      <c r="O77" s="151"/>
    </row>
    <row r="78" spans="1:17" x14ac:dyDescent="0.3">
      <c r="B78" s="144" t="s">
        <v>1188</v>
      </c>
      <c r="C78" s="107"/>
      <c r="D78" s="144"/>
      <c r="E78" s="107"/>
      <c r="G78" s="149"/>
      <c r="H78" s="147"/>
      <c r="I78" s="149"/>
      <c r="J78" s="147"/>
      <c r="K78" s="147"/>
      <c r="L78" s="147"/>
      <c r="M78" s="147"/>
      <c r="N78" s="149"/>
      <c r="O78" s="149"/>
    </row>
    <row r="79" spans="1:17" x14ac:dyDescent="0.3">
      <c r="B79" s="107" t="s">
        <v>1161</v>
      </c>
      <c r="C79" s="107"/>
      <c r="F79" s="147"/>
      <c r="G79" s="146"/>
      <c r="H79" s="145"/>
      <c r="I79" s="146"/>
      <c r="J79" s="147"/>
      <c r="K79" s="148"/>
      <c r="L79" s="147"/>
      <c r="M79" s="148"/>
      <c r="N79" s="149"/>
      <c r="O79" s="149"/>
    </row>
    <row r="80" spans="1:17" x14ac:dyDescent="0.3">
      <c r="B80" s="107" t="s">
        <v>1187</v>
      </c>
      <c r="C80" s="107"/>
      <c r="F80" s="147"/>
      <c r="G80" s="149" t="s">
        <v>95</v>
      </c>
      <c r="H80" s="145">
        <v>2283.4</v>
      </c>
      <c r="I80" s="149">
        <v>2180.9</v>
      </c>
      <c r="J80" s="147" t="s">
        <v>95</v>
      </c>
      <c r="K80" s="147" t="s">
        <v>95</v>
      </c>
      <c r="L80" s="147">
        <v>-102.5</v>
      </c>
      <c r="M80" s="162">
        <v>-4.4999999999999998E-2</v>
      </c>
      <c r="N80" s="149" t="s">
        <v>95</v>
      </c>
      <c r="O80" s="149" t="s">
        <v>95</v>
      </c>
    </row>
    <row r="81" spans="2:15" x14ac:dyDescent="0.3">
      <c r="B81" s="107" t="s">
        <v>1161</v>
      </c>
      <c r="C81" s="107"/>
      <c r="F81" s="147"/>
      <c r="G81" s="146"/>
      <c r="H81" s="145"/>
      <c r="I81" s="146"/>
      <c r="J81" s="147"/>
      <c r="K81" s="148"/>
      <c r="L81" s="147"/>
      <c r="M81" s="162"/>
      <c r="N81" s="149"/>
      <c r="O81" s="149"/>
    </row>
    <row r="82" spans="2:15" x14ac:dyDescent="0.3">
      <c r="B82" s="108" t="s">
        <v>1169</v>
      </c>
      <c r="C82" s="108"/>
      <c r="D82" s="108"/>
      <c r="E82" s="108"/>
      <c r="F82" s="150"/>
      <c r="G82" s="151" t="s">
        <v>95</v>
      </c>
      <c r="H82" s="186">
        <v>2353</v>
      </c>
      <c r="I82" s="151">
        <v>2350.4</v>
      </c>
      <c r="J82" s="150" t="s">
        <v>95</v>
      </c>
      <c r="K82" s="150" t="s">
        <v>95</v>
      </c>
      <c r="L82" s="150">
        <v>-2.6</v>
      </c>
      <c r="M82" s="163">
        <v>-1E-3</v>
      </c>
      <c r="N82" s="151" t="s">
        <v>95</v>
      </c>
      <c r="O82" s="151" t="s">
        <v>95</v>
      </c>
    </row>
    <row r="83" spans="2:15" x14ac:dyDescent="0.3">
      <c r="B83" s="144" t="s">
        <v>1189</v>
      </c>
      <c r="C83" s="107"/>
      <c r="D83" s="144"/>
      <c r="E83" s="107"/>
      <c r="G83" s="146"/>
      <c r="H83" s="145"/>
      <c r="I83" s="146"/>
      <c r="J83" s="147"/>
      <c r="K83" s="148"/>
      <c r="L83" s="147"/>
      <c r="M83" s="148"/>
      <c r="N83" s="149"/>
      <c r="O83" s="149"/>
    </row>
    <row r="84" spans="2:15" x14ac:dyDescent="0.3">
      <c r="B84" s="107" t="s">
        <v>1187</v>
      </c>
      <c r="C84" s="107"/>
      <c r="D84" s="107"/>
      <c r="E84" s="107"/>
      <c r="F84" s="147"/>
      <c r="G84" s="149" t="s">
        <v>95</v>
      </c>
      <c r="H84" s="145">
        <v>4545</v>
      </c>
      <c r="I84" s="149">
        <v>4499.5</v>
      </c>
      <c r="J84" s="147" t="s">
        <v>95</v>
      </c>
      <c r="K84" s="147" t="s">
        <v>95</v>
      </c>
      <c r="L84" s="147">
        <v>-45.5</v>
      </c>
      <c r="M84" s="162">
        <v>-0.01</v>
      </c>
      <c r="N84" s="149" t="s">
        <v>95</v>
      </c>
      <c r="O84" s="149" t="s">
        <v>95</v>
      </c>
    </row>
    <row r="85" spans="2:15" x14ac:dyDescent="0.3">
      <c r="B85" s="144" t="s">
        <v>1189</v>
      </c>
      <c r="C85" s="107"/>
      <c r="D85" s="144"/>
      <c r="E85" s="107"/>
      <c r="G85" s="146"/>
      <c r="H85" s="145"/>
      <c r="I85" s="146"/>
      <c r="J85" s="147"/>
      <c r="K85" s="148"/>
      <c r="L85" s="147"/>
      <c r="M85" s="162"/>
      <c r="N85" s="149"/>
      <c r="O85" s="149"/>
    </row>
    <row r="86" spans="2:15" x14ac:dyDescent="0.3">
      <c r="B86" s="684" t="s">
        <v>1169</v>
      </c>
      <c r="C86" s="108"/>
      <c r="D86" s="108"/>
      <c r="E86" s="108"/>
      <c r="F86" s="150"/>
      <c r="G86" s="151" t="s">
        <v>95</v>
      </c>
      <c r="H86" s="186">
        <v>4614.6000000000004</v>
      </c>
      <c r="I86" s="151">
        <v>4669.5</v>
      </c>
      <c r="J86" s="150" t="s">
        <v>95</v>
      </c>
      <c r="K86" s="150" t="s">
        <v>95</v>
      </c>
      <c r="L86" s="184" t="s">
        <v>153</v>
      </c>
      <c r="M86" s="185" t="s">
        <v>154</v>
      </c>
      <c r="N86" s="151" t="s">
        <v>95</v>
      </c>
      <c r="O86" s="151" t="s">
        <v>95</v>
      </c>
    </row>
    <row r="87" spans="2:15" x14ac:dyDescent="0.3">
      <c r="B87" s="144" t="s">
        <v>1191</v>
      </c>
      <c r="C87" s="107"/>
      <c r="D87" s="144"/>
      <c r="E87" s="107"/>
      <c r="F87" s="144"/>
      <c r="G87" s="146"/>
      <c r="H87" s="145"/>
      <c r="I87" s="146"/>
      <c r="J87" s="147"/>
      <c r="K87" s="148"/>
      <c r="L87" s="147"/>
      <c r="M87" s="148"/>
      <c r="N87" s="149"/>
      <c r="O87" s="149"/>
    </row>
    <row r="88" spans="2:15" x14ac:dyDescent="0.3">
      <c r="B88" s="107" t="s">
        <v>1167</v>
      </c>
      <c r="C88" s="107"/>
      <c r="F88" s="147"/>
      <c r="G88" s="149"/>
      <c r="H88" s="145"/>
      <c r="I88" s="149"/>
      <c r="J88" s="147"/>
      <c r="K88" s="147"/>
      <c r="L88" s="147"/>
      <c r="M88" s="147"/>
      <c r="N88" s="149"/>
      <c r="O88" s="149"/>
    </row>
    <row r="89" spans="2:15" x14ac:dyDescent="0.3">
      <c r="B89" s="107" t="s">
        <v>1190</v>
      </c>
      <c r="C89" s="107"/>
      <c r="F89" s="147"/>
      <c r="G89" s="149" t="s">
        <v>95</v>
      </c>
      <c r="H89" s="145">
        <v>1849</v>
      </c>
      <c r="I89" s="149" t="s">
        <v>95</v>
      </c>
      <c r="J89" s="147" t="s">
        <v>95</v>
      </c>
      <c r="K89" s="147" t="s">
        <v>95</v>
      </c>
      <c r="L89" s="147" t="s">
        <v>95</v>
      </c>
      <c r="M89" s="147" t="s">
        <v>95</v>
      </c>
      <c r="N89" s="149" t="s">
        <v>95</v>
      </c>
      <c r="O89" s="149" t="s">
        <v>95</v>
      </c>
    </row>
    <row r="90" spans="2:15" x14ac:dyDescent="0.3">
      <c r="B90" s="107" t="s">
        <v>1171</v>
      </c>
      <c r="C90" s="107"/>
      <c r="F90" s="147"/>
      <c r="G90" s="149" t="s">
        <v>95</v>
      </c>
      <c r="H90" s="145">
        <v>1130.5</v>
      </c>
      <c r="I90" s="149" t="s">
        <v>95</v>
      </c>
      <c r="J90" s="147" t="s">
        <v>95</v>
      </c>
      <c r="K90" s="147" t="s">
        <v>95</v>
      </c>
      <c r="L90" s="147" t="s">
        <v>95</v>
      </c>
      <c r="M90" s="147" t="s">
        <v>95</v>
      </c>
      <c r="N90" s="149" t="s">
        <v>95</v>
      </c>
      <c r="O90" s="149" t="s">
        <v>95</v>
      </c>
    </row>
    <row r="91" spans="2:15" x14ac:dyDescent="0.3">
      <c r="B91" s="107" t="s">
        <v>1172</v>
      </c>
      <c r="C91" s="107"/>
      <c r="F91" s="147"/>
      <c r="G91" s="149" t="s">
        <v>95</v>
      </c>
      <c r="H91" s="145">
        <v>280.10000000000002</v>
      </c>
      <c r="I91" s="149" t="s">
        <v>95</v>
      </c>
      <c r="J91" s="147" t="s">
        <v>95</v>
      </c>
      <c r="K91" s="147" t="s">
        <v>95</v>
      </c>
      <c r="L91" s="147" t="s">
        <v>95</v>
      </c>
      <c r="M91" s="147" t="s">
        <v>95</v>
      </c>
      <c r="N91" s="149" t="s">
        <v>95</v>
      </c>
      <c r="O91" s="149" t="s">
        <v>95</v>
      </c>
    </row>
    <row r="92" spans="2:15" x14ac:dyDescent="0.3">
      <c r="B92" s="107" t="s">
        <v>1173</v>
      </c>
      <c r="C92" s="107"/>
      <c r="F92" s="147"/>
      <c r="G92" s="149" t="s">
        <v>95</v>
      </c>
      <c r="H92" s="145">
        <v>256.7</v>
      </c>
      <c r="I92" s="149" t="s">
        <v>95</v>
      </c>
      <c r="J92" s="147" t="s">
        <v>95</v>
      </c>
      <c r="K92" s="147" t="s">
        <v>95</v>
      </c>
      <c r="L92" s="147" t="s">
        <v>95</v>
      </c>
      <c r="M92" s="147" t="s">
        <v>95</v>
      </c>
      <c r="N92" s="149" t="s">
        <v>95</v>
      </c>
      <c r="O92" s="149" t="s">
        <v>95</v>
      </c>
    </row>
    <row r="93" spans="2:15" x14ac:dyDescent="0.3">
      <c r="B93" s="107" t="s">
        <v>1174</v>
      </c>
      <c r="C93" s="107"/>
      <c r="F93" s="147"/>
      <c r="G93" s="149" t="s">
        <v>95</v>
      </c>
      <c r="H93" s="145">
        <v>122.5</v>
      </c>
      <c r="I93" s="149" t="s">
        <v>95</v>
      </c>
      <c r="J93" s="147" t="s">
        <v>95</v>
      </c>
      <c r="K93" s="147" t="s">
        <v>95</v>
      </c>
      <c r="L93" s="147" t="s">
        <v>95</v>
      </c>
      <c r="M93" s="147" t="s">
        <v>95</v>
      </c>
      <c r="N93" s="149" t="s">
        <v>95</v>
      </c>
      <c r="O93" s="149" t="s">
        <v>95</v>
      </c>
    </row>
    <row r="94" spans="2:15" x14ac:dyDescent="0.3">
      <c r="B94" s="107" t="s">
        <v>1175</v>
      </c>
      <c r="C94" s="107"/>
      <c r="F94" s="147"/>
      <c r="G94" s="149" t="s">
        <v>95</v>
      </c>
      <c r="H94" s="145" t="s">
        <v>95</v>
      </c>
      <c r="I94" s="149" t="s">
        <v>95</v>
      </c>
      <c r="J94" s="147" t="s">
        <v>95</v>
      </c>
      <c r="K94" s="147" t="s">
        <v>95</v>
      </c>
      <c r="L94" s="147" t="s">
        <v>95</v>
      </c>
      <c r="M94" s="147" t="s">
        <v>95</v>
      </c>
      <c r="N94" s="149" t="s">
        <v>95</v>
      </c>
      <c r="O94" s="149" t="s">
        <v>95</v>
      </c>
    </row>
    <row r="95" spans="2:15" x14ac:dyDescent="0.3">
      <c r="B95" s="107" t="s">
        <v>1176</v>
      </c>
      <c r="C95" s="107"/>
      <c r="F95" s="147"/>
      <c r="G95" s="149" t="s">
        <v>95</v>
      </c>
      <c r="H95" s="145">
        <v>0.4</v>
      </c>
      <c r="I95" s="149" t="s">
        <v>95</v>
      </c>
      <c r="J95" s="147" t="s">
        <v>95</v>
      </c>
      <c r="K95" s="147" t="s">
        <v>95</v>
      </c>
      <c r="L95" s="147" t="s">
        <v>95</v>
      </c>
      <c r="M95" s="147" t="s">
        <v>95</v>
      </c>
      <c r="N95" s="149" t="s">
        <v>95</v>
      </c>
      <c r="O95" s="149" t="s">
        <v>95</v>
      </c>
    </row>
    <row r="96" spans="2:15" x14ac:dyDescent="0.3">
      <c r="B96" s="107" t="s">
        <v>1177</v>
      </c>
      <c r="C96" s="107"/>
      <c r="F96" s="147"/>
      <c r="G96" s="149" t="s">
        <v>95</v>
      </c>
      <c r="H96" s="145">
        <v>44.2</v>
      </c>
      <c r="I96" s="149" t="s">
        <v>95</v>
      </c>
      <c r="J96" s="147" t="s">
        <v>95</v>
      </c>
      <c r="K96" s="147" t="s">
        <v>95</v>
      </c>
      <c r="L96" s="147" t="s">
        <v>95</v>
      </c>
      <c r="M96" s="147" t="s">
        <v>95</v>
      </c>
      <c r="N96" s="149" t="s">
        <v>95</v>
      </c>
      <c r="O96" s="149" t="s">
        <v>95</v>
      </c>
    </row>
    <row r="97" spans="2:15" x14ac:dyDescent="0.3">
      <c r="B97" s="107" t="s">
        <v>1178</v>
      </c>
      <c r="C97" s="107"/>
      <c r="F97" s="147"/>
      <c r="G97" s="149" t="s">
        <v>95</v>
      </c>
      <c r="H97" s="145" t="s">
        <v>95</v>
      </c>
      <c r="I97" s="149" t="s">
        <v>95</v>
      </c>
      <c r="J97" s="147" t="s">
        <v>95</v>
      </c>
      <c r="K97" s="147" t="s">
        <v>95</v>
      </c>
      <c r="L97" s="147" t="s">
        <v>95</v>
      </c>
      <c r="M97" s="147" t="s">
        <v>95</v>
      </c>
      <c r="N97" s="149" t="s">
        <v>95</v>
      </c>
      <c r="O97" s="149" t="s">
        <v>95</v>
      </c>
    </row>
    <row r="98" spans="2:15" x14ac:dyDescent="0.3">
      <c r="B98" s="107" t="s">
        <v>1179</v>
      </c>
      <c r="C98" s="107"/>
      <c r="F98" s="147"/>
      <c r="G98" s="149" t="s">
        <v>95</v>
      </c>
      <c r="H98" s="145">
        <v>14.5</v>
      </c>
      <c r="I98" s="149" t="s">
        <v>95</v>
      </c>
      <c r="J98" s="147" t="s">
        <v>95</v>
      </c>
      <c r="K98" s="147" t="s">
        <v>95</v>
      </c>
      <c r="L98" s="147" t="s">
        <v>95</v>
      </c>
      <c r="M98" s="147" t="s">
        <v>95</v>
      </c>
      <c r="N98" s="149" t="s">
        <v>95</v>
      </c>
      <c r="O98" s="149" t="s">
        <v>95</v>
      </c>
    </row>
    <row r="99" spans="2:15" x14ac:dyDescent="0.3">
      <c r="B99" s="107" t="s">
        <v>1180</v>
      </c>
      <c r="C99" s="107"/>
      <c r="F99" s="147"/>
      <c r="G99" s="149" t="s">
        <v>95</v>
      </c>
      <c r="H99" s="145" t="s">
        <v>95</v>
      </c>
      <c r="I99" s="149" t="s">
        <v>95</v>
      </c>
      <c r="J99" s="147" t="s">
        <v>95</v>
      </c>
      <c r="K99" s="147" t="s">
        <v>95</v>
      </c>
      <c r="L99" s="147" t="s">
        <v>95</v>
      </c>
      <c r="M99" s="147" t="s">
        <v>95</v>
      </c>
      <c r="N99" s="149" t="s">
        <v>95</v>
      </c>
      <c r="O99" s="149" t="s">
        <v>95</v>
      </c>
    </row>
    <row r="100" spans="2:15" x14ac:dyDescent="0.3">
      <c r="B100" s="107" t="s">
        <v>1181</v>
      </c>
      <c r="C100" s="107"/>
      <c r="F100" s="147"/>
      <c r="G100" s="149" t="s">
        <v>95</v>
      </c>
      <c r="H100" s="145" t="s">
        <v>95</v>
      </c>
      <c r="I100" s="149" t="s">
        <v>95</v>
      </c>
      <c r="J100" s="147" t="s">
        <v>95</v>
      </c>
      <c r="K100" s="147" t="s">
        <v>95</v>
      </c>
      <c r="L100" s="147" t="s">
        <v>95</v>
      </c>
      <c r="M100" s="147" t="s">
        <v>95</v>
      </c>
      <c r="N100" s="149" t="s">
        <v>95</v>
      </c>
      <c r="O100" s="149" t="s">
        <v>95</v>
      </c>
    </row>
    <row r="101" spans="2:15" x14ac:dyDescent="0.3">
      <c r="B101" s="107" t="s">
        <v>1182</v>
      </c>
      <c r="C101" s="107"/>
      <c r="F101" s="147"/>
      <c r="G101" s="149" t="s">
        <v>95</v>
      </c>
      <c r="H101" s="147" t="s">
        <v>95</v>
      </c>
      <c r="I101" s="149" t="s">
        <v>95</v>
      </c>
      <c r="J101" s="147" t="s">
        <v>95</v>
      </c>
      <c r="K101" s="147" t="s">
        <v>95</v>
      </c>
      <c r="L101" s="147" t="s">
        <v>95</v>
      </c>
      <c r="M101" s="147" t="s">
        <v>95</v>
      </c>
      <c r="N101" s="149" t="s">
        <v>95</v>
      </c>
      <c r="O101" s="149" t="s">
        <v>95</v>
      </c>
    </row>
    <row r="102" spans="2:15" x14ac:dyDescent="0.3">
      <c r="B102" s="107" t="s">
        <v>1183</v>
      </c>
      <c r="C102" s="107"/>
      <c r="F102" s="147"/>
      <c r="G102" s="149" t="s">
        <v>95</v>
      </c>
      <c r="H102" s="147" t="s">
        <v>95</v>
      </c>
      <c r="I102" s="149" t="s">
        <v>95</v>
      </c>
      <c r="J102" s="147" t="s">
        <v>95</v>
      </c>
      <c r="K102" s="147" t="s">
        <v>95</v>
      </c>
      <c r="L102" s="147" t="s">
        <v>95</v>
      </c>
      <c r="M102" s="147" t="s">
        <v>95</v>
      </c>
      <c r="N102" s="149" t="s">
        <v>95</v>
      </c>
      <c r="O102" s="149" t="s">
        <v>95</v>
      </c>
    </row>
    <row r="103" spans="2:15" x14ac:dyDescent="0.3">
      <c r="B103" s="108" t="s">
        <v>1184</v>
      </c>
      <c r="C103" s="108"/>
      <c r="D103" s="108"/>
      <c r="E103" s="108"/>
      <c r="F103" s="150"/>
      <c r="G103" s="151" t="s">
        <v>95</v>
      </c>
      <c r="H103" s="150" t="s">
        <v>95</v>
      </c>
      <c r="I103" s="151" t="s">
        <v>95</v>
      </c>
      <c r="J103" s="150" t="s">
        <v>95</v>
      </c>
      <c r="K103" s="150" t="s">
        <v>95</v>
      </c>
      <c r="L103" s="150" t="s">
        <v>95</v>
      </c>
      <c r="M103" s="150" t="s">
        <v>95</v>
      </c>
      <c r="N103" s="151" t="s">
        <v>95</v>
      </c>
      <c r="O103" s="151" t="s">
        <v>95</v>
      </c>
    </row>
    <row r="104" spans="2:15" x14ac:dyDescent="0.3">
      <c r="B104" s="144" t="s">
        <v>1168</v>
      </c>
      <c r="C104" s="107"/>
      <c r="F104" s="147"/>
      <c r="G104" s="149" t="s">
        <v>95</v>
      </c>
      <c r="H104" s="145" t="s">
        <v>95</v>
      </c>
      <c r="I104" s="149" t="s">
        <v>95</v>
      </c>
      <c r="J104" s="147" t="s">
        <v>95</v>
      </c>
      <c r="K104" s="147" t="s">
        <v>95</v>
      </c>
      <c r="L104" s="147" t="s">
        <v>95</v>
      </c>
      <c r="M104" s="147" t="s">
        <v>95</v>
      </c>
      <c r="N104" s="149" t="s">
        <v>95</v>
      </c>
      <c r="O104" s="149" t="s">
        <v>95</v>
      </c>
    </row>
    <row r="105" spans="2:15" x14ac:dyDescent="0.3">
      <c r="B105" s="107" t="s">
        <v>1164</v>
      </c>
      <c r="C105" s="107"/>
      <c r="F105" s="147"/>
      <c r="G105" s="149" t="s">
        <v>95</v>
      </c>
      <c r="H105" s="147">
        <v>6394</v>
      </c>
      <c r="I105" s="149" t="s">
        <v>95</v>
      </c>
      <c r="J105" s="147" t="s">
        <v>95</v>
      </c>
      <c r="K105" s="147" t="s">
        <v>95</v>
      </c>
      <c r="L105" s="147" t="s">
        <v>95</v>
      </c>
      <c r="M105" s="147" t="s">
        <v>95</v>
      </c>
      <c r="N105" s="149" t="s">
        <v>95</v>
      </c>
      <c r="O105" s="149" t="s">
        <v>95</v>
      </c>
    </row>
    <row r="106" spans="2:15" x14ac:dyDescent="0.3">
      <c r="B106" s="144" t="s">
        <v>1168</v>
      </c>
      <c r="C106" s="107"/>
      <c r="F106" s="147"/>
      <c r="G106" s="149"/>
      <c r="H106" s="145"/>
      <c r="I106" s="149"/>
      <c r="J106" s="147"/>
      <c r="K106" s="147"/>
      <c r="L106" s="147"/>
      <c r="M106" s="147"/>
      <c r="N106" s="149"/>
      <c r="O106" s="149"/>
    </row>
    <row r="107" spans="2:15" x14ac:dyDescent="0.3">
      <c r="B107" s="108" t="s">
        <v>1169</v>
      </c>
      <c r="C107" s="108"/>
      <c r="D107" s="108"/>
      <c r="E107" s="108"/>
      <c r="F107" s="150"/>
      <c r="G107" s="151" t="s">
        <v>95</v>
      </c>
      <c r="H107" s="186">
        <v>6463.5</v>
      </c>
      <c r="I107" s="151" t="s">
        <v>95</v>
      </c>
      <c r="J107" s="150" t="s">
        <v>95</v>
      </c>
      <c r="K107" s="150" t="s">
        <v>95</v>
      </c>
      <c r="L107" s="150" t="s">
        <v>95</v>
      </c>
      <c r="M107" s="150" t="s">
        <v>95</v>
      </c>
      <c r="N107" s="151" t="s">
        <v>95</v>
      </c>
      <c r="O107" s="151" t="s">
        <v>95</v>
      </c>
    </row>
    <row r="108" spans="2:15" x14ac:dyDescent="0.3">
      <c r="B108" s="267"/>
      <c r="C108" s="267"/>
      <c r="D108" s="267"/>
      <c r="E108" s="267"/>
      <c r="F108" s="267"/>
      <c r="G108" s="267"/>
      <c r="H108" s="267"/>
      <c r="I108" s="267"/>
      <c r="J108" s="267"/>
      <c r="K108" s="267"/>
      <c r="L108" s="267"/>
      <c r="M108" s="267"/>
      <c r="N108" s="267"/>
      <c r="O108" s="267"/>
    </row>
    <row r="109" spans="2:15" ht="12" customHeight="1" x14ac:dyDescent="0.3">
      <c r="B109" s="814" t="s">
        <v>1194</v>
      </c>
      <c r="C109" s="814"/>
      <c r="D109" s="814"/>
      <c r="E109" s="814"/>
      <c r="F109" s="814"/>
      <c r="G109" s="814"/>
      <c r="H109" s="814"/>
      <c r="I109" s="814"/>
      <c r="J109" s="814"/>
      <c r="K109" s="814"/>
      <c r="L109" s="814"/>
      <c r="M109" s="814"/>
      <c r="N109" s="814"/>
      <c r="O109" s="814"/>
    </row>
    <row r="110" spans="2:15" x14ac:dyDescent="0.3">
      <c r="B110" s="814"/>
      <c r="C110" s="814"/>
      <c r="D110" s="814"/>
      <c r="E110" s="814"/>
      <c r="F110" s="814"/>
      <c r="G110" s="814"/>
      <c r="H110" s="814"/>
      <c r="I110" s="814"/>
      <c r="J110" s="814"/>
      <c r="K110" s="814"/>
      <c r="L110" s="814"/>
      <c r="M110" s="814"/>
      <c r="N110" s="814"/>
      <c r="O110" s="814"/>
    </row>
    <row r="111" spans="2:15" ht="17.25" customHeight="1" x14ac:dyDescent="0.3">
      <c r="B111" s="336" t="s">
        <v>1192</v>
      </c>
      <c r="C111" s="267"/>
      <c r="D111" s="267"/>
      <c r="E111" s="267"/>
      <c r="F111" s="267"/>
      <c r="G111" s="267"/>
      <c r="H111" s="267"/>
      <c r="I111" s="267"/>
      <c r="J111" s="267"/>
      <c r="K111" s="267"/>
      <c r="L111" s="267"/>
      <c r="M111" s="267"/>
      <c r="N111" s="267"/>
      <c r="O111" s="267"/>
    </row>
    <row r="112" spans="2:15" ht="4.5" hidden="1" customHeight="1" x14ac:dyDescent="0.3">
      <c r="B112" s="336"/>
      <c r="C112" s="267"/>
      <c r="D112" s="267"/>
      <c r="E112" s="267"/>
      <c r="F112" s="267"/>
      <c r="G112" s="267"/>
      <c r="H112" s="267"/>
      <c r="I112" s="267"/>
      <c r="J112" s="267"/>
      <c r="K112" s="267"/>
      <c r="L112" s="267"/>
      <c r="M112" s="267"/>
      <c r="N112" s="267"/>
      <c r="O112" s="267"/>
    </row>
    <row r="113" spans="1:15" ht="12" customHeight="1" x14ac:dyDescent="0.3">
      <c r="B113" s="814" t="s">
        <v>1193</v>
      </c>
      <c r="C113" s="814"/>
      <c r="D113" s="814"/>
      <c r="E113" s="814"/>
      <c r="F113" s="814"/>
      <c r="G113" s="814"/>
      <c r="H113" s="814"/>
      <c r="I113" s="814"/>
      <c r="J113" s="814"/>
      <c r="K113" s="814"/>
      <c r="L113" s="814"/>
      <c r="M113" s="814"/>
      <c r="N113" s="814"/>
      <c r="O113" s="814"/>
    </row>
    <row r="114" spans="1:15" ht="15" customHeight="1" x14ac:dyDescent="0.3">
      <c r="B114" s="814"/>
      <c r="C114" s="814"/>
      <c r="D114" s="814"/>
      <c r="E114" s="814"/>
      <c r="F114" s="814"/>
      <c r="G114" s="814"/>
      <c r="H114" s="814"/>
      <c r="I114" s="814"/>
      <c r="J114" s="814"/>
      <c r="K114" s="814"/>
      <c r="L114" s="814"/>
      <c r="M114" s="814"/>
      <c r="N114" s="814"/>
      <c r="O114" s="814"/>
    </row>
    <row r="115" spans="1:15" x14ac:dyDescent="0.3">
      <c r="B115" s="335"/>
      <c r="C115" s="335"/>
      <c r="D115" s="335"/>
      <c r="E115" s="335"/>
      <c r="F115" s="335"/>
      <c r="G115" s="335"/>
      <c r="H115" s="335"/>
      <c r="I115" s="335"/>
      <c r="J115" s="335"/>
      <c r="K115" s="335"/>
      <c r="L115" s="335"/>
      <c r="M115" s="335"/>
      <c r="N115" s="335"/>
      <c r="O115" s="335"/>
    </row>
    <row r="116" spans="1:15" x14ac:dyDescent="0.3">
      <c r="B116" s="139"/>
    </row>
    <row r="118" spans="1:15" x14ac:dyDescent="0.3">
      <c r="A118" s="1" t="s">
        <v>121</v>
      </c>
      <c r="B118" s="121" t="s">
        <v>435</v>
      </c>
    </row>
    <row r="120" spans="1:15" ht="33.75" customHeight="1" x14ac:dyDescent="0.3">
      <c r="A120" s="1"/>
      <c r="B120" s="742" t="s">
        <v>1208</v>
      </c>
      <c r="C120" s="742"/>
      <c r="D120" s="742"/>
      <c r="E120" s="742"/>
      <c r="F120" s="742"/>
      <c r="G120" s="742"/>
      <c r="H120" s="742"/>
      <c r="I120" s="742"/>
      <c r="J120" s="742"/>
      <c r="K120" s="742"/>
      <c r="L120" s="742"/>
      <c r="M120" s="742"/>
    </row>
    <row r="121" spans="1:15" ht="42.6" customHeight="1" thickBot="1" x14ac:dyDescent="0.35">
      <c r="B121" s="685" t="s">
        <v>1195</v>
      </c>
      <c r="C121" s="143"/>
      <c r="D121" s="143"/>
      <c r="E121" s="819" t="s">
        <v>1196</v>
      </c>
      <c r="F121" s="820"/>
      <c r="G121" s="820"/>
      <c r="H121" s="839" t="s">
        <v>1257</v>
      </c>
      <c r="I121" s="819"/>
      <c r="J121" s="819"/>
      <c r="K121" s="837" t="s">
        <v>1197</v>
      </c>
      <c r="L121" s="837"/>
      <c r="M121" s="156"/>
      <c r="N121" s="107"/>
      <c r="O121"/>
    </row>
    <row r="122" spans="1:15" ht="15" customHeight="1" x14ac:dyDescent="0.3">
      <c r="A122" s="107"/>
      <c r="B122" s="817" t="s">
        <v>1207</v>
      </c>
      <c r="C122" s="817"/>
      <c r="D122" s="817"/>
      <c r="E122" s="817" t="s">
        <v>1243</v>
      </c>
      <c r="F122" s="817"/>
      <c r="G122" s="817"/>
      <c r="H122" s="696" t="s">
        <v>1259</v>
      </c>
      <c r="I122" s="693"/>
      <c r="J122" s="693"/>
      <c r="K122" s="817" t="s">
        <v>1198</v>
      </c>
      <c r="L122" s="817"/>
      <c r="M122" s="164"/>
      <c r="N122" s="107"/>
    </row>
    <row r="123" spans="1:15" ht="39.75" customHeight="1" x14ac:dyDescent="0.3">
      <c r="A123" s="107"/>
      <c r="B123" s="763"/>
      <c r="C123" s="763"/>
      <c r="D123" s="763"/>
      <c r="E123" s="763"/>
      <c r="F123" s="763"/>
      <c r="G123" s="763"/>
      <c r="H123" s="840" t="s">
        <v>1211</v>
      </c>
      <c r="I123" s="840"/>
      <c r="J123" s="840"/>
      <c r="K123" s="763"/>
      <c r="L123" s="763"/>
      <c r="M123" s="164"/>
      <c r="N123" s="107"/>
    </row>
    <row r="124" spans="1:15" ht="12" customHeight="1" x14ac:dyDescent="0.3">
      <c r="A124" s="107"/>
      <c r="B124" s="762" t="s">
        <v>1217</v>
      </c>
      <c r="C124" s="762"/>
      <c r="D124" s="762"/>
      <c r="E124" s="691" t="s">
        <v>1209</v>
      </c>
      <c r="F124" s="164"/>
      <c r="G124" s="164"/>
      <c r="H124" s="697" t="s">
        <v>1258</v>
      </c>
      <c r="I124" s="695"/>
      <c r="J124" s="695"/>
      <c r="K124" s="762" t="s">
        <v>1199</v>
      </c>
      <c r="L124" s="762"/>
      <c r="M124" s="164"/>
      <c r="N124" s="107"/>
    </row>
    <row r="125" spans="1:15" ht="12.75" customHeight="1" x14ac:dyDescent="0.3">
      <c r="A125" s="107"/>
      <c r="B125" s="742"/>
      <c r="C125" s="742"/>
      <c r="D125" s="742"/>
      <c r="E125" s="818" t="s">
        <v>1244</v>
      </c>
      <c r="F125" s="818"/>
      <c r="G125" s="818"/>
      <c r="H125" s="818" t="s">
        <v>1210</v>
      </c>
      <c r="I125" s="818"/>
      <c r="J125" s="818"/>
      <c r="K125" s="742"/>
      <c r="L125" s="742"/>
      <c r="M125" s="164"/>
      <c r="N125" s="107"/>
    </row>
    <row r="126" spans="1:15" ht="27" customHeight="1" x14ac:dyDescent="0.3">
      <c r="A126" s="107"/>
      <c r="B126" s="763"/>
      <c r="C126" s="763"/>
      <c r="D126" s="763"/>
      <c r="E126" s="108"/>
      <c r="F126" s="108"/>
      <c r="G126" s="108"/>
      <c r="H126" s="841" t="s">
        <v>1212</v>
      </c>
      <c r="I126" s="841"/>
      <c r="J126" s="841"/>
      <c r="K126" s="763"/>
      <c r="L126" s="763"/>
      <c r="M126" s="164"/>
      <c r="N126" s="107"/>
    </row>
    <row r="127" spans="1:15" ht="15" customHeight="1" x14ac:dyDescent="0.3">
      <c r="B127" s="762" t="s">
        <v>1218</v>
      </c>
      <c r="C127" s="762"/>
      <c r="D127" s="762"/>
      <c r="E127" s="832" t="s">
        <v>1230</v>
      </c>
      <c r="F127" s="832"/>
      <c r="G127" s="832"/>
      <c r="H127" s="698" t="s">
        <v>1258</v>
      </c>
      <c r="I127" s="695"/>
      <c r="J127" s="695"/>
      <c r="K127" s="762" t="s">
        <v>1200</v>
      </c>
      <c r="L127" s="762"/>
      <c r="M127" s="164"/>
      <c r="N127" s="107"/>
    </row>
    <row r="128" spans="1:15" ht="36" customHeight="1" x14ac:dyDescent="0.3">
      <c r="B128" s="763"/>
      <c r="C128" s="763"/>
      <c r="D128" s="763"/>
      <c r="E128" s="821"/>
      <c r="F128" s="821"/>
      <c r="G128" s="821"/>
      <c r="H128" s="763" t="s">
        <v>1215</v>
      </c>
      <c r="I128" s="763"/>
      <c r="J128" s="763"/>
      <c r="K128" s="763"/>
      <c r="L128" s="763"/>
      <c r="M128" s="164"/>
      <c r="N128" s="107"/>
    </row>
    <row r="129" spans="2:14" ht="13.5" customHeight="1" x14ac:dyDescent="0.3">
      <c r="B129" s="762" t="s">
        <v>1219</v>
      </c>
      <c r="C129" s="762"/>
      <c r="D129" s="762"/>
      <c r="E129" s="834" t="s">
        <v>1223</v>
      </c>
      <c r="F129" s="834"/>
      <c r="G129" s="834"/>
      <c r="H129" s="680" t="s">
        <v>1203</v>
      </c>
      <c r="I129" s="680"/>
      <c r="J129" s="680"/>
      <c r="K129" s="762" t="s">
        <v>1201</v>
      </c>
      <c r="L129" s="762"/>
      <c r="M129" s="164"/>
      <c r="N129" s="107"/>
    </row>
    <row r="130" spans="2:14" ht="79.5" customHeight="1" x14ac:dyDescent="0.3">
      <c r="B130" s="763"/>
      <c r="C130" s="763"/>
      <c r="D130" s="763"/>
      <c r="E130" s="835" t="s">
        <v>1222</v>
      </c>
      <c r="F130" s="835"/>
      <c r="G130" s="835"/>
      <c r="H130" s="763" t="s">
        <v>1224</v>
      </c>
      <c r="I130" s="763"/>
      <c r="J130" s="763"/>
      <c r="K130" s="763"/>
      <c r="L130" s="763"/>
      <c r="M130" s="164"/>
      <c r="N130" s="107"/>
    </row>
    <row r="131" spans="2:14" ht="12" customHeight="1" x14ac:dyDescent="0.3">
      <c r="B131" s="762" t="s">
        <v>1220</v>
      </c>
      <c r="C131" s="762"/>
      <c r="D131" s="762"/>
      <c r="E131" s="84" t="s">
        <v>122</v>
      </c>
      <c r="F131" s="167"/>
      <c r="G131" s="167"/>
      <c r="H131" s="694" t="s">
        <v>1202</v>
      </c>
      <c r="I131" s="695"/>
      <c r="J131" s="695"/>
      <c r="K131" s="762" t="s">
        <v>1201</v>
      </c>
      <c r="L131" s="762"/>
      <c r="M131" s="164"/>
      <c r="N131" s="107"/>
    </row>
    <row r="132" spans="2:14" ht="51.6" customHeight="1" x14ac:dyDescent="0.3">
      <c r="B132" s="742"/>
      <c r="C132" s="742"/>
      <c r="D132" s="742"/>
      <c r="E132" s="742" t="s">
        <v>1225</v>
      </c>
      <c r="F132" s="742"/>
      <c r="G132" s="742"/>
      <c r="H132" s="724" t="s">
        <v>1227</v>
      </c>
      <c r="I132" s="724"/>
      <c r="J132" s="724"/>
      <c r="K132" s="742"/>
      <c r="L132" s="742"/>
      <c r="M132" s="164"/>
      <c r="N132" s="107"/>
    </row>
    <row r="133" spans="2:14" ht="56.25" customHeight="1" x14ac:dyDescent="0.3">
      <c r="B133" s="742"/>
      <c r="C133" s="742"/>
      <c r="D133" s="742"/>
      <c r="E133" s="742"/>
      <c r="F133" s="742"/>
      <c r="G133" s="742"/>
      <c r="H133" s="763" t="s">
        <v>1226</v>
      </c>
      <c r="I133" s="763"/>
      <c r="J133" s="763"/>
      <c r="K133" s="164"/>
      <c r="L133" s="677"/>
      <c r="M133" s="164"/>
      <c r="N133" s="107"/>
    </row>
    <row r="134" spans="2:14" ht="12" customHeight="1" x14ac:dyDescent="0.3">
      <c r="B134" s="762" t="s">
        <v>1221</v>
      </c>
      <c r="C134" s="762"/>
      <c r="D134" s="762"/>
      <c r="E134" s="98" t="s">
        <v>155</v>
      </c>
      <c r="F134" s="167"/>
      <c r="G134" s="167"/>
      <c r="H134" s="666" t="s">
        <v>1204</v>
      </c>
      <c r="I134" s="167"/>
      <c r="J134" s="167"/>
      <c r="K134" s="762" t="s">
        <v>1201</v>
      </c>
      <c r="L134" s="762"/>
      <c r="M134" s="164"/>
      <c r="N134" s="107"/>
    </row>
    <row r="135" spans="2:14" ht="79.5" customHeight="1" x14ac:dyDescent="0.3">
      <c r="B135" s="763"/>
      <c r="C135" s="763"/>
      <c r="D135" s="763"/>
      <c r="E135" s="763" t="s">
        <v>1228</v>
      </c>
      <c r="F135" s="763"/>
      <c r="G135" s="763"/>
      <c r="H135" s="763" t="s">
        <v>1229</v>
      </c>
      <c r="I135" s="763"/>
      <c r="J135" s="763"/>
      <c r="K135" s="763"/>
      <c r="L135" s="763"/>
      <c r="M135" s="164"/>
      <c r="N135" s="107"/>
    </row>
    <row r="136" spans="2:14" ht="12" customHeight="1" x14ac:dyDescent="0.3">
      <c r="B136" s="762" t="s">
        <v>1236</v>
      </c>
      <c r="C136" s="762"/>
      <c r="D136" s="762"/>
      <c r="E136" s="762" t="s">
        <v>1231</v>
      </c>
      <c r="F136" s="762"/>
      <c r="G136" s="762"/>
      <c r="H136" s="682" t="s">
        <v>1206</v>
      </c>
      <c r="I136" s="167"/>
      <c r="J136" s="167"/>
      <c r="K136" s="762" t="s">
        <v>1216</v>
      </c>
      <c r="L136" s="762"/>
      <c r="M136" s="164"/>
      <c r="N136" s="107"/>
    </row>
    <row r="137" spans="2:14" ht="27.75" customHeight="1" x14ac:dyDescent="0.3">
      <c r="B137" s="742"/>
      <c r="C137" s="742"/>
      <c r="D137" s="742"/>
      <c r="E137" s="742"/>
      <c r="F137" s="742"/>
      <c r="G137" s="742"/>
      <c r="H137" s="742" t="s">
        <v>1245</v>
      </c>
      <c r="I137" s="742"/>
      <c r="J137" s="742"/>
      <c r="K137" s="742"/>
      <c r="L137" s="742"/>
      <c r="M137" s="164"/>
      <c r="N137" s="107"/>
    </row>
    <row r="138" spans="2:14" ht="11.25" customHeight="1" x14ac:dyDescent="0.3">
      <c r="B138" s="763"/>
      <c r="C138" s="763"/>
      <c r="D138" s="763"/>
      <c r="E138" s="763"/>
      <c r="F138" s="763"/>
      <c r="G138" s="763"/>
      <c r="H138" s="679"/>
      <c r="I138" s="679"/>
      <c r="J138" s="679"/>
      <c r="K138" s="677"/>
      <c r="L138" s="677"/>
      <c r="M138" s="164"/>
      <c r="N138" s="107"/>
    </row>
    <row r="139" spans="2:14" ht="12.6" customHeight="1" x14ac:dyDescent="0.3">
      <c r="B139" s="762" t="s">
        <v>1238</v>
      </c>
      <c r="C139" s="762"/>
      <c r="D139" s="762"/>
      <c r="E139" s="169" t="s">
        <v>1232</v>
      </c>
      <c r="F139" s="167"/>
      <c r="G139" s="167"/>
      <c r="H139" s="694" t="s">
        <v>1250</v>
      </c>
      <c r="I139" s="695"/>
      <c r="J139" s="695"/>
      <c r="K139" s="762" t="s">
        <v>1237</v>
      </c>
      <c r="L139" s="762"/>
      <c r="M139" s="164"/>
      <c r="N139" s="107"/>
    </row>
    <row r="140" spans="2:14" ht="37.5" customHeight="1" x14ac:dyDescent="0.3">
      <c r="B140" s="742"/>
      <c r="C140" s="742"/>
      <c r="D140" s="742"/>
      <c r="E140" s="676" t="s">
        <v>1246</v>
      </c>
      <c r="F140" s="164"/>
      <c r="G140" s="164"/>
      <c r="H140" s="742" t="s">
        <v>1247</v>
      </c>
      <c r="I140" s="742"/>
      <c r="J140" s="742"/>
      <c r="K140" s="742"/>
      <c r="L140" s="742"/>
      <c r="M140" s="164"/>
      <c r="N140" s="107"/>
    </row>
    <row r="141" spans="2:14" ht="5.25" customHeight="1" x14ac:dyDescent="0.3">
      <c r="B141" s="763"/>
      <c r="C141" s="763"/>
      <c r="D141" s="763"/>
      <c r="F141" s="168"/>
      <c r="G141" s="168"/>
      <c r="H141" s="679"/>
      <c r="I141" s="679"/>
      <c r="J141" s="679"/>
      <c r="K141" s="677"/>
      <c r="L141" s="676"/>
      <c r="M141" s="164"/>
      <c r="N141" s="107"/>
    </row>
    <row r="142" spans="2:14" ht="12" customHeight="1" x14ac:dyDescent="0.3">
      <c r="B142" s="762" t="s">
        <v>1239</v>
      </c>
      <c r="C142" s="762"/>
      <c r="D142" s="762"/>
      <c r="E142" s="762" t="s">
        <v>1248</v>
      </c>
      <c r="F142" s="762"/>
      <c r="G142" s="762"/>
      <c r="H142" s="680" t="s">
        <v>1250</v>
      </c>
      <c r="I142" s="681"/>
      <c r="J142" s="681"/>
      <c r="K142" s="762" t="s">
        <v>1214</v>
      </c>
      <c r="L142" s="762"/>
      <c r="M142" s="164"/>
      <c r="N142" s="107"/>
    </row>
    <row r="143" spans="2:14" ht="25.5" customHeight="1" x14ac:dyDescent="0.3">
      <c r="B143" s="742"/>
      <c r="C143" s="742"/>
      <c r="D143" s="742"/>
      <c r="E143" s="742"/>
      <c r="F143" s="742"/>
      <c r="G143" s="742"/>
      <c r="H143" s="742" t="s">
        <v>1249</v>
      </c>
      <c r="I143" s="742"/>
      <c r="J143" s="742"/>
      <c r="K143" s="676"/>
      <c r="L143" s="676"/>
      <c r="M143" s="164"/>
      <c r="N143" s="107"/>
    </row>
    <row r="144" spans="2:14" ht="16.5" customHeight="1" x14ac:dyDescent="0.3">
      <c r="B144" s="763"/>
      <c r="C144" s="763"/>
      <c r="D144" s="763"/>
      <c r="E144" s="763"/>
      <c r="F144" s="763"/>
      <c r="G144" s="763"/>
      <c r="H144" s="679"/>
      <c r="I144" s="679"/>
      <c r="J144" s="679"/>
      <c r="K144" s="677"/>
      <c r="L144" s="677"/>
      <c r="M144" s="164"/>
      <c r="N144" s="107"/>
    </row>
    <row r="145" spans="1:15" ht="24" customHeight="1" x14ac:dyDescent="0.3">
      <c r="B145" s="762" t="s">
        <v>1240</v>
      </c>
      <c r="C145" s="762"/>
      <c r="D145" s="762"/>
      <c r="E145" s="742" t="s">
        <v>1253</v>
      </c>
      <c r="F145" s="833"/>
      <c r="G145" s="833"/>
      <c r="H145" s="787" t="s">
        <v>1252</v>
      </c>
      <c r="I145" s="787"/>
      <c r="J145" s="787"/>
      <c r="K145" s="762" t="s">
        <v>1233</v>
      </c>
      <c r="L145" s="762"/>
      <c r="M145" s="164"/>
      <c r="N145" s="107"/>
    </row>
    <row r="146" spans="1:15" ht="17.25" customHeight="1" x14ac:dyDescent="0.3">
      <c r="B146" s="763"/>
      <c r="C146" s="763"/>
      <c r="D146" s="763"/>
      <c r="E146" s="805"/>
      <c r="F146" s="805"/>
      <c r="G146" s="805"/>
      <c r="H146" s="763" t="s">
        <v>1213</v>
      </c>
      <c r="I146" s="763"/>
      <c r="J146" s="763"/>
      <c r="K146" s="763"/>
      <c r="L146" s="763"/>
      <c r="M146" s="164"/>
      <c r="N146" s="107"/>
    </row>
    <row r="147" spans="1:15" ht="15" customHeight="1" x14ac:dyDescent="0.3">
      <c r="B147" s="742" t="s">
        <v>1241</v>
      </c>
      <c r="C147" s="742"/>
      <c r="D147" s="742"/>
      <c r="E147" s="762" t="s">
        <v>1265</v>
      </c>
      <c r="F147" s="762"/>
      <c r="G147" s="762"/>
      <c r="H147" s="694" t="s">
        <v>1251</v>
      </c>
      <c r="I147" s="695"/>
      <c r="J147" s="695"/>
      <c r="K147" s="762" t="s">
        <v>1256</v>
      </c>
      <c r="L147" s="762"/>
      <c r="M147" s="164"/>
      <c r="N147" s="107"/>
    </row>
    <row r="148" spans="1:15" ht="12" customHeight="1" x14ac:dyDescent="0.3">
      <c r="B148" s="742"/>
      <c r="C148" s="742"/>
      <c r="D148" s="742"/>
      <c r="E148" s="742"/>
      <c r="F148" s="742"/>
      <c r="G148" s="742"/>
      <c r="H148" s="836" t="s">
        <v>1255</v>
      </c>
      <c r="I148" s="836"/>
      <c r="J148" s="836"/>
      <c r="K148" s="742"/>
      <c r="L148" s="742"/>
      <c r="M148" s="164"/>
      <c r="N148" s="107"/>
      <c r="O148" s="692"/>
    </row>
    <row r="149" spans="1:15" ht="13.2" x14ac:dyDescent="0.3">
      <c r="B149" s="742"/>
      <c r="C149" s="742"/>
      <c r="D149" s="742"/>
      <c r="E149" s="742"/>
      <c r="F149" s="742"/>
      <c r="G149" s="742"/>
      <c r="H149" s="836" t="s">
        <v>1264</v>
      </c>
      <c r="I149" s="836"/>
      <c r="J149" s="836"/>
      <c r="K149" s="742"/>
      <c r="L149" s="742"/>
      <c r="M149" s="164"/>
      <c r="N149" s="107"/>
    </row>
    <row r="150" spans="1:15" ht="13.5" customHeight="1" x14ac:dyDescent="0.3">
      <c r="B150" s="763"/>
      <c r="C150" s="763"/>
      <c r="D150" s="763"/>
      <c r="E150" s="821"/>
      <c r="F150" s="821"/>
      <c r="G150" s="821"/>
      <c r="H150" s="763" t="s">
        <v>1254</v>
      </c>
      <c r="I150" s="763"/>
      <c r="J150" s="763"/>
      <c r="K150" s="763"/>
      <c r="L150" s="763"/>
      <c r="M150" s="164"/>
      <c r="N150" s="107"/>
    </row>
    <row r="151" spans="1:15" ht="12" customHeight="1" x14ac:dyDescent="0.3">
      <c r="A151" s="107"/>
      <c r="B151" s="762" t="s">
        <v>1242</v>
      </c>
      <c r="C151" s="762"/>
      <c r="D151" s="762"/>
      <c r="E151" s="832" t="s">
        <v>1260</v>
      </c>
      <c r="F151" s="832"/>
      <c r="G151" s="832"/>
      <c r="H151" s="680" t="s">
        <v>1205</v>
      </c>
      <c r="I151" s="681"/>
      <c r="J151" s="681"/>
      <c r="K151" s="762" t="s">
        <v>1263</v>
      </c>
      <c r="L151" s="762"/>
      <c r="M151" s="164"/>
      <c r="N151" s="107"/>
    </row>
    <row r="152" spans="1:15" ht="13.2" x14ac:dyDescent="0.3">
      <c r="A152" s="107"/>
      <c r="B152" s="742"/>
      <c r="C152" s="742"/>
      <c r="D152" s="742"/>
      <c r="E152" s="832" t="s">
        <v>1244</v>
      </c>
      <c r="F152" s="832"/>
      <c r="G152" s="832"/>
      <c r="H152" s="836" t="s">
        <v>1261</v>
      </c>
      <c r="I152" s="838"/>
      <c r="J152" s="838"/>
      <c r="K152" s="742"/>
      <c r="L152" s="742"/>
      <c r="M152" s="164"/>
      <c r="N152" s="107"/>
    </row>
    <row r="153" spans="1:15" ht="14.25" customHeight="1" x14ac:dyDescent="0.3">
      <c r="A153" s="107"/>
      <c r="B153" s="763"/>
      <c r="C153" s="763"/>
      <c r="D153" s="763"/>
      <c r="E153" s="699"/>
      <c r="F153" s="699"/>
      <c r="G153" s="699"/>
      <c r="H153" s="700" t="s">
        <v>1262</v>
      </c>
      <c r="I153" s="142"/>
      <c r="J153" s="142"/>
      <c r="K153" s="168"/>
      <c r="L153" s="677"/>
      <c r="M153" s="164"/>
      <c r="N153" s="107"/>
    </row>
    <row r="154" spans="1:15" x14ac:dyDescent="0.3">
      <c r="B154" s="742"/>
      <c r="C154" s="742"/>
      <c r="D154" s="742"/>
      <c r="E154" s="116"/>
      <c r="F154" s="165"/>
      <c r="G154" s="165"/>
      <c r="H154" s="690"/>
      <c r="I154" s="165"/>
      <c r="J154" s="165"/>
      <c r="K154" s="165"/>
      <c r="L154" s="77"/>
      <c r="M154" s="164"/>
      <c r="N154" s="107"/>
    </row>
    <row r="155" spans="1:15" x14ac:dyDescent="0.3">
      <c r="B155" s="97"/>
      <c r="C155" s="97"/>
      <c r="D155" s="97"/>
      <c r="E155" s="166"/>
      <c r="F155" s="165"/>
      <c r="G155" s="165"/>
      <c r="H155" s="166"/>
      <c r="I155" s="165"/>
      <c r="J155" s="165"/>
      <c r="K155" s="165"/>
      <c r="L155" s="97"/>
      <c r="M155" s="164"/>
      <c r="N155" s="107"/>
    </row>
    <row r="156" spans="1:15" x14ac:dyDescent="0.3">
      <c r="B156" s="97"/>
      <c r="C156" s="97"/>
      <c r="D156" s="97"/>
      <c r="E156" s="166"/>
      <c r="F156" s="165"/>
      <c r="G156" s="165"/>
      <c r="H156" s="166"/>
      <c r="I156" s="165"/>
      <c r="J156" s="165"/>
      <c r="K156" s="165"/>
      <c r="L156" s="97"/>
      <c r="M156" s="164"/>
      <c r="N156" s="107"/>
    </row>
    <row r="157" spans="1:15" s="121" customFormat="1" x14ac:dyDescent="0.3">
      <c r="A157" s="189" t="s">
        <v>156</v>
      </c>
      <c r="B157" s="159" t="s">
        <v>436</v>
      </c>
      <c r="C157" s="160"/>
      <c r="D157" s="160"/>
      <c r="E157" s="170"/>
      <c r="F157" s="170"/>
      <c r="G157" s="170"/>
      <c r="H157" s="170"/>
      <c r="I157" s="170"/>
      <c r="J157" s="170"/>
      <c r="K157" s="170"/>
      <c r="L157" s="160"/>
      <c r="M157" s="160"/>
      <c r="N157" s="35"/>
    </row>
    <row r="158" spans="1:15" x14ac:dyDescent="0.3">
      <c r="B158" s="169"/>
      <c r="C158" s="207"/>
      <c r="D158" s="207"/>
      <c r="E158" s="53"/>
      <c r="F158" s="208"/>
      <c r="G158" s="208"/>
      <c r="H158" s="208"/>
      <c r="I158" s="208"/>
      <c r="J158" s="165"/>
      <c r="K158" s="165"/>
      <c r="L158" s="99"/>
      <c r="M158" s="164"/>
      <c r="N158" s="107"/>
    </row>
    <row r="159" spans="1:15" s="157" customFormat="1" ht="39.75" customHeight="1" thickBot="1" x14ac:dyDescent="0.35">
      <c r="B159" s="193"/>
      <c r="C159" s="193"/>
      <c r="D159" s="211"/>
      <c r="E159" s="193" t="s">
        <v>1266</v>
      </c>
      <c r="F159" s="193" t="s">
        <v>1268</v>
      </c>
      <c r="G159" s="193" t="s">
        <v>1267</v>
      </c>
      <c r="H159"/>
      <c r="I159"/>
      <c r="J159" s="191"/>
      <c r="K159" s="191"/>
      <c r="L159" s="191"/>
      <c r="M159" s="191"/>
      <c r="N159" s="156"/>
    </row>
    <row r="160" spans="1:15" ht="13.95" customHeight="1" x14ac:dyDescent="0.3">
      <c r="B160" s="692" t="s">
        <v>1270</v>
      </c>
      <c r="C160" s="187"/>
      <c r="D160" s="209"/>
      <c r="E160" s="187" t="s">
        <v>123</v>
      </c>
      <c r="F160" s="188">
        <v>0.99819999999999998</v>
      </c>
      <c r="G160" s="187" t="s">
        <v>124</v>
      </c>
      <c r="H160"/>
      <c r="I160"/>
      <c r="J160" s="164"/>
      <c r="K160" s="164"/>
      <c r="L160" s="164"/>
      <c r="M160" s="164"/>
      <c r="N160" s="107"/>
    </row>
    <row r="161" spans="1:14" ht="13.95" customHeight="1" x14ac:dyDescent="0.3">
      <c r="B161" s="701" t="s">
        <v>1271</v>
      </c>
      <c r="C161" s="190"/>
      <c r="D161" s="210"/>
      <c r="E161" s="190" t="s">
        <v>125</v>
      </c>
      <c r="F161" s="192">
        <v>0.99790000000000001</v>
      </c>
      <c r="G161" s="190" t="s">
        <v>126</v>
      </c>
      <c r="H161"/>
      <c r="I161"/>
      <c r="J161" s="164"/>
      <c r="K161" s="164"/>
      <c r="L161" s="164"/>
      <c r="M161" s="164"/>
      <c r="N161" s="107"/>
    </row>
    <row r="162" spans="1:14" ht="19.2" customHeight="1" x14ac:dyDescent="0.3">
      <c r="B162" s="212" t="s">
        <v>1269</v>
      </c>
      <c r="C162" s="169"/>
      <c r="D162" s="169"/>
      <c r="E162" s="169"/>
      <c r="F162" s="169"/>
      <c r="G162" s="207"/>
      <c r="H162"/>
      <c r="I162"/>
      <c r="J162" s="164"/>
      <c r="K162" s="164"/>
      <c r="L162" s="164"/>
      <c r="M162" s="164"/>
      <c r="N162" s="107"/>
    </row>
    <row r="163" spans="1:14" ht="14.4" x14ac:dyDescent="0.3">
      <c r="B163" s="99"/>
      <c r="C163" s="99"/>
      <c r="D163" s="99"/>
      <c r="E163" s="99"/>
      <c r="F163" s="99"/>
      <c r="G163" s="164"/>
      <c r="H163"/>
      <c r="I163"/>
      <c r="J163" s="164"/>
      <c r="K163" s="164"/>
      <c r="L163" s="164"/>
      <c r="M163" s="164"/>
      <c r="N163" s="107"/>
    </row>
    <row r="164" spans="1:14" ht="14.4" x14ac:dyDescent="0.3">
      <c r="B164" s="169"/>
      <c r="C164" s="169"/>
      <c r="D164" s="169"/>
      <c r="E164" s="169"/>
      <c r="F164" s="169"/>
      <c r="G164" s="164"/>
      <c r="H164"/>
      <c r="I164"/>
      <c r="J164" s="164"/>
      <c r="K164" s="164"/>
      <c r="L164" s="164"/>
      <c r="M164" s="164"/>
      <c r="N164" s="107"/>
    </row>
    <row r="165" spans="1:14" x14ac:dyDescent="0.3">
      <c r="B165" s="99"/>
      <c r="C165" s="99"/>
      <c r="D165" s="99"/>
      <c r="E165" s="99"/>
      <c r="F165" s="99"/>
      <c r="G165" s="164"/>
      <c r="H165" s="164"/>
      <c r="I165" s="164"/>
      <c r="J165" s="164"/>
      <c r="K165" s="164"/>
      <c r="L165" s="164"/>
      <c r="M165" s="164"/>
      <c r="N165" s="107"/>
    </row>
    <row r="166" spans="1:14" x14ac:dyDescent="0.3">
      <c r="A166" s="1" t="s">
        <v>127</v>
      </c>
      <c r="B166" s="159" t="s">
        <v>1277</v>
      </c>
      <c r="C166" s="99"/>
      <c r="D166" s="99"/>
      <c r="E166" s="99"/>
      <c r="F166" s="99"/>
      <c r="G166" s="164"/>
      <c r="H166" s="164"/>
      <c r="I166" s="164"/>
      <c r="J166" s="164"/>
      <c r="K166" s="164"/>
      <c r="L166" s="164"/>
      <c r="M166" s="164"/>
      <c r="N166" s="107"/>
    </row>
    <row r="167" spans="1:14" x14ac:dyDescent="0.3">
      <c r="B167" s="99"/>
      <c r="C167" s="99"/>
      <c r="D167" s="99"/>
      <c r="E167" s="99"/>
      <c r="F167" s="172"/>
      <c r="G167" s="164"/>
      <c r="H167" s="164"/>
      <c r="I167" s="164"/>
      <c r="J167" s="164"/>
      <c r="K167" s="164"/>
      <c r="L167" s="164"/>
      <c r="M167" s="164"/>
      <c r="N167" s="107"/>
    </row>
    <row r="168" spans="1:14" ht="12.6" thickBot="1" x14ac:dyDescent="0.35">
      <c r="B168" s="122" t="s">
        <v>1272</v>
      </c>
      <c r="C168" s="143"/>
      <c r="D168" s="122"/>
      <c r="E168" s="122"/>
      <c r="F168" s="137" t="s">
        <v>1273</v>
      </c>
      <c r="G168" s="164"/>
      <c r="H168" s="164"/>
      <c r="I168" s="164"/>
      <c r="J168" s="164"/>
      <c r="K168" s="164"/>
      <c r="L168" s="164"/>
      <c r="M168" s="164"/>
      <c r="N168" s="107"/>
    </row>
    <row r="169" spans="1:14" x14ac:dyDescent="0.3">
      <c r="B169" s="169" t="s">
        <v>1274</v>
      </c>
      <c r="D169" s="99"/>
      <c r="E169" s="99"/>
      <c r="F169" s="171">
        <v>1947609</v>
      </c>
      <c r="G169" s="164"/>
      <c r="H169" s="164"/>
      <c r="I169" s="164"/>
      <c r="J169" s="164"/>
      <c r="K169" s="164"/>
      <c r="L169" s="164"/>
      <c r="M169" s="164"/>
      <c r="N169" s="107"/>
    </row>
    <row r="170" spans="1:14" x14ac:dyDescent="0.3">
      <c r="B170" s="169" t="s">
        <v>1275</v>
      </c>
      <c r="D170" s="99"/>
      <c r="E170" s="99"/>
      <c r="F170" s="171">
        <v>54162</v>
      </c>
      <c r="G170" s="164"/>
      <c r="H170" s="164"/>
      <c r="I170" s="164"/>
      <c r="J170" s="164"/>
      <c r="K170" s="164"/>
      <c r="L170" s="164"/>
      <c r="M170" s="164"/>
      <c r="N170" s="107"/>
    </row>
    <row r="171" spans="1:14" ht="17.25" customHeight="1" x14ac:dyDescent="0.3">
      <c r="B171" s="103" t="s">
        <v>1276</v>
      </c>
      <c r="C171" s="108"/>
      <c r="D171" s="105"/>
      <c r="E171" s="105"/>
      <c r="F171" s="194"/>
      <c r="G171"/>
      <c r="H171" s="164"/>
      <c r="I171" s="164"/>
      <c r="J171" s="164"/>
      <c r="K171" s="164"/>
      <c r="L171" s="164"/>
      <c r="M171" s="164"/>
      <c r="N171" s="107"/>
    </row>
    <row r="172" spans="1:14" ht="12.6" customHeight="1" x14ac:dyDescent="0.3">
      <c r="B172" s="169" t="s">
        <v>1275</v>
      </c>
      <c r="C172" s="107"/>
      <c r="D172" s="169"/>
      <c r="E172" s="169"/>
      <c r="F172" s="171">
        <v>5396</v>
      </c>
      <c r="G172"/>
      <c r="H172" s="164"/>
      <c r="I172" s="164"/>
      <c r="J172" s="164"/>
      <c r="K172" s="164"/>
      <c r="L172" s="164"/>
      <c r="M172" s="164"/>
      <c r="N172" s="107"/>
    </row>
    <row r="173" spans="1:14" s="195" customFormat="1" ht="14.4" x14ac:dyDescent="0.3">
      <c r="B173" s="206" t="s">
        <v>157</v>
      </c>
      <c r="C173" s="206"/>
      <c r="D173" s="206"/>
      <c r="E173" s="196"/>
      <c r="F173" s="196"/>
      <c r="G173" s="197"/>
      <c r="H173" s="198"/>
      <c r="I173" s="198"/>
      <c r="J173" s="198"/>
      <c r="K173" s="198"/>
      <c r="L173" s="198"/>
      <c r="M173" s="198"/>
      <c r="N173" s="199"/>
    </row>
    <row r="174" spans="1:14" s="195" customFormat="1" ht="13.5" customHeight="1" x14ac:dyDescent="0.3">
      <c r="B174" s="206"/>
      <c r="C174" s="206"/>
      <c r="D174" s="206"/>
      <c r="E174" s="196"/>
      <c r="F174" s="196"/>
      <c r="G174" s="197"/>
      <c r="H174" s="198"/>
      <c r="I174" s="198"/>
      <c r="J174" s="198"/>
      <c r="K174" s="198"/>
      <c r="L174" s="198"/>
      <c r="M174" s="198"/>
      <c r="N174" s="199"/>
    </row>
    <row r="175" spans="1:14" s="195" customFormat="1" ht="13.5" customHeight="1" x14ac:dyDescent="0.3">
      <c r="B175" s="206"/>
      <c r="C175" s="206"/>
      <c r="D175" s="206"/>
      <c r="E175" s="196"/>
      <c r="F175" s="196"/>
      <c r="G175" s="197"/>
      <c r="H175" s="198"/>
      <c r="I175" s="198"/>
      <c r="J175" s="198"/>
      <c r="K175" s="198"/>
      <c r="L175" s="198"/>
      <c r="M175" s="198"/>
      <c r="N175" s="199"/>
    </row>
    <row r="176" spans="1:14" ht="13.5" customHeight="1" x14ac:dyDescent="0.3">
      <c r="B176" s="99"/>
      <c r="C176" s="99"/>
      <c r="D176" s="99"/>
      <c r="E176" s="99"/>
      <c r="F176" s="99"/>
      <c r="G176" s="164"/>
      <c r="H176" s="164"/>
      <c r="I176" s="164"/>
      <c r="J176" s="164"/>
      <c r="K176" s="164"/>
      <c r="L176" s="164"/>
      <c r="M176" s="164"/>
      <c r="N176" s="107"/>
    </row>
    <row r="177" spans="1:14" x14ac:dyDescent="0.3">
      <c r="A177" s="1" t="s">
        <v>127</v>
      </c>
      <c r="B177" s="159" t="s">
        <v>438</v>
      </c>
      <c r="C177" s="99"/>
      <c r="D177" s="99"/>
      <c r="E177" s="99"/>
      <c r="F177" s="99"/>
      <c r="G177" s="164"/>
      <c r="H177" s="164"/>
      <c r="I177" s="164"/>
      <c r="J177" s="164"/>
      <c r="K177" s="164"/>
      <c r="L177" s="164"/>
      <c r="M177" s="164"/>
      <c r="N177" s="107"/>
    </row>
    <row r="178" spans="1:14" x14ac:dyDescent="0.3">
      <c r="B178" s="99"/>
      <c r="C178" s="99"/>
      <c r="D178" s="99"/>
      <c r="E178" s="99"/>
      <c r="F178" s="99"/>
      <c r="G178" s="164"/>
      <c r="H178" s="164"/>
      <c r="I178" s="164"/>
      <c r="J178" s="164"/>
      <c r="K178" s="164"/>
      <c r="L178" s="164"/>
      <c r="M178" s="164"/>
      <c r="N178" s="107"/>
    </row>
    <row r="179" spans="1:14" ht="12.6" thickBot="1" x14ac:dyDescent="0.35">
      <c r="B179" s="122" t="s">
        <v>1272</v>
      </c>
      <c r="C179" s="143"/>
      <c r="D179" s="122"/>
      <c r="E179" s="122"/>
      <c r="F179" s="137" t="s">
        <v>1273</v>
      </c>
      <c r="H179" s="164"/>
      <c r="I179" s="164"/>
      <c r="J179" s="164"/>
      <c r="K179" s="164"/>
      <c r="L179" s="164"/>
      <c r="M179" s="164"/>
      <c r="N179" s="107"/>
    </row>
    <row r="180" spans="1:14" x14ac:dyDescent="0.3">
      <c r="B180" s="169" t="s">
        <v>1278</v>
      </c>
      <c r="D180" s="169"/>
      <c r="E180" s="169"/>
      <c r="F180" s="171">
        <v>2127</v>
      </c>
      <c r="H180" s="164"/>
      <c r="I180" s="164"/>
      <c r="J180" s="164"/>
      <c r="K180" s="164"/>
      <c r="L180" s="164"/>
      <c r="M180" s="164"/>
      <c r="N180" s="107"/>
    </row>
    <row r="181" spans="1:14" x14ac:dyDescent="0.3">
      <c r="B181" s="169" t="s">
        <v>1279</v>
      </c>
      <c r="D181" s="169"/>
      <c r="E181" s="169"/>
      <c r="F181" s="171">
        <v>5394</v>
      </c>
      <c r="H181" s="164"/>
      <c r="I181" s="164"/>
      <c r="J181" s="164"/>
      <c r="K181" s="164"/>
      <c r="L181" s="164"/>
      <c r="M181" s="164"/>
      <c r="N181" s="107"/>
    </row>
    <row r="182" spans="1:14" x14ac:dyDescent="0.3">
      <c r="B182" s="169" t="s">
        <v>1280</v>
      </c>
      <c r="D182" s="169"/>
      <c r="E182" s="169"/>
      <c r="F182" s="171">
        <v>22836</v>
      </c>
    </row>
    <row r="183" spans="1:14" x14ac:dyDescent="0.3">
      <c r="B183" s="169" t="s">
        <v>1281</v>
      </c>
      <c r="D183" s="169"/>
      <c r="E183" s="169"/>
      <c r="F183" s="171">
        <v>23781</v>
      </c>
      <c r="H183" s="164"/>
      <c r="I183" s="164"/>
      <c r="J183" s="164"/>
      <c r="K183" s="164"/>
      <c r="L183" s="164"/>
      <c r="M183" s="164"/>
      <c r="N183" s="107"/>
    </row>
    <row r="184" spans="1:14" x14ac:dyDescent="0.3">
      <c r="B184" s="169" t="s">
        <v>1282</v>
      </c>
      <c r="D184" s="169"/>
      <c r="E184" s="169"/>
      <c r="F184" s="171">
        <v>7.8E-2</v>
      </c>
      <c r="H184" s="164"/>
      <c r="I184" s="164"/>
      <c r="J184" s="164"/>
      <c r="K184" s="164"/>
      <c r="L184" s="164"/>
      <c r="M184" s="164"/>
      <c r="N184" s="107"/>
    </row>
    <row r="185" spans="1:14" x14ac:dyDescent="0.3">
      <c r="B185" s="169" t="s">
        <v>1283</v>
      </c>
      <c r="D185" s="169"/>
      <c r="E185" s="169"/>
      <c r="F185" s="171">
        <v>74</v>
      </c>
      <c r="H185" s="164"/>
      <c r="I185" s="164"/>
      <c r="J185" s="164"/>
      <c r="K185" s="164"/>
      <c r="L185" s="164"/>
      <c r="M185" s="164"/>
      <c r="N185" s="107"/>
    </row>
    <row r="186" spans="1:14" x14ac:dyDescent="0.3">
      <c r="B186" s="169" t="s">
        <v>1284</v>
      </c>
      <c r="D186" s="169"/>
      <c r="E186" s="169"/>
      <c r="F186" s="171">
        <v>32505</v>
      </c>
      <c r="H186" s="164"/>
      <c r="I186" s="164"/>
      <c r="J186" s="164"/>
      <c r="K186" s="164"/>
      <c r="L186" s="164"/>
      <c r="M186" s="164"/>
      <c r="N186" s="107"/>
    </row>
    <row r="187" spans="1:14" ht="17.25" customHeight="1" x14ac:dyDescent="0.3">
      <c r="B187" s="174" t="s">
        <v>1276</v>
      </c>
      <c r="C187" s="108"/>
      <c r="D187" s="105"/>
      <c r="E187" s="105"/>
      <c r="F187" s="173"/>
      <c r="H187" s="164"/>
      <c r="I187" s="164"/>
      <c r="J187" s="164"/>
      <c r="K187" s="164"/>
      <c r="L187" s="164"/>
      <c r="M187" s="164"/>
      <c r="N187" s="107"/>
    </row>
    <row r="188" spans="1:14" x14ac:dyDescent="0.3">
      <c r="B188" s="169" t="s">
        <v>1285</v>
      </c>
      <c r="D188" s="169"/>
      <c r="E188" s="169"/>
      <c r="F188" s="171">
        <v>29070</v>
      </c>
      <c r="H188" s="164"/>
      <c r="I188" s="164"/>
      <c r="J188" s="164"/>
      <c r="K188" s="164"/>
      <c r="L188" s="164"/>
      <c r="M188" s="164"/>
      <c r="N188" s="107"/>
    </row>
    <row r="189" spans="1:14" x14ac:dyDescent="0.3">
      <c r="B189" s="206" t="s">
        <v>157</v>
      </c>
      <c r="D189" s="169"/>
      <c r="E189" s="169"/>
      <c r="F189" s="171"/>
      <c r="H189" s="164"/>
      <c r="I189" s="164"/>
      <c r="J189" s="164"/>
      <c r="K189" s="164"/>
      <c r="L189" s="164"/>
      <c r="M189" s="164"/>
      <c r="N189" s="107"/>
    </row>
    <row r="190" spans="1:14" x14ac:dyDescent="0.3">
      <c r="B190" s="99"/>
      <c r="C190" s="99"/>
      <c r="D190" s="99"/>
      <c r="E190" s="99"/>
      <c r="F190" s="99"/>
      <c r="G190" s="164"/>
      <c r="H190" s="164"/>
      <c r="I190" s="164"/>
      <c r="J190" s="164"/>
      <c r="K190" s="164"/>
      <c r="L190" s="164"/>
      <c r="M190" s="164"/>
      <c r="N190" s="107"/>
    </row>
    <row r="191" spans="1:14" x14ac:dyDescent="0.3">
      <c r="B191" s="99"/>
      <c r="C191" s="99"/>
      <c r="D191" s="99"/>
      <c r="E191" s="99"/>
      <c r="F191" s="99"/>
      <c r="G191" s="164"/>
      <c r="H191" s="164"/>
      <c r="I191" s="164"/>
      <c r="J191" s="164"/>
      <c r="K191" s="164"/>
      <c r="L191" s="164"/>
      <c r="M191" s="164"/>
      <c r="N191" s="107"/>
    </row>
    <row r="192" spans="1:14" x14ac:dyDescent="0.3">
      <c r="B192" s="99"/>
      <c r="C192" s="99"/>
      <c r="D192" s="99"/>
      <c r="E192" s="99"/>
      <c r="F192" s="99"/>
      <c r="G192" s="164"/>
      <c r="H192" s="164"/>
      <c r="I192" s="164"/>
      <c r="J192" s="164"/>
      <c r="K192" s="164"/>
      <c r="L192" s="164"/>
      <c r="M192" s="164"/>
      <c r="N192" s="107"/>
    </row>
    <row r="193" spans="2:14" x14ac:dyDescent="0.3">
      <c r="B193" s="159" t="s">
        <v>439</v>
      </c>
      <c r="C193" s="99"/>
      <c r="D193" s="99"/>
      <c r="E193" s="99"/>
      <c r="F193" s="99"/>
      <c r="G193" s="164"/>
      <c r="H193" s="164"/>
      <c r="I193" s="164"/>
      <c r="J193" s="164"/>
      <c r="K193" s="164"/>
      <c r="L193" s="164"/>
      <c r="M193" s="164"/>
      <c r="N193" s="107"/>
    </row>
    <row r="194" spans="2:14" x14ac:dyDescent="0.3">
      <c r="B194" s="99"/>
      <c r="C194" s="99"/>
      <c r="D194" s="99"/>
      <c r="E194" s="99"/>
      <c r="F194" s="99"/>
      <c r="G194" s="164"/>
      <c r="H194" s="164"/>
      <c r="I194" s="164"/>
      <c r="J194" s="164"/>
      <c r="K194" s="164"/>
      <c r="L194" s="164"/>
      <c r="M194" s="164"/>
      <c r="N194" s="107"/>
    </row>
    <row r="195" spans="2:14" ht="12.6" thickBot="1" x14ac:dyDescent="0.35">
      <c r="B195" s="213"/>
      <c r="C195" s="143"/>
      <c r="D195" s="122"/>
      <c r="E195" s="122"/>
      <c r="F195" s="214" t="s">
        <v>158</v>
      </c>
      <c r="G195" s="164"/>
      <c r="H195" s="164"/>
      <c r="I195" s="164"/>
      <c r="J195" s="164"/>
      <c r="K195" s="164"/>
      <c r="L195" s="164"/>
      <c r="M195" s="164"/>
      <c r="N195" s="107"/>
    </row>
    <row r="196" spans="2:14" x14ac:dyDescent="0.3">
      <c r="B196" s="169" t="s">
        <v>1286</v>
      </c>
      <c r="D196" s="99"/>
      <c r="E196" s="99"/>
      <c r="F196" s="171" t="s">
        <v>128</v>
      </c>
      <c r="G196" s="164"/>
      <c r="H196" s="164"/>
      <c r="I196" s="164"/>
      <c r="J196" s="164"/>
      <c r="K196" s="164"/>
      <c r="L196" s="164"/>
      <c r="M196" s="164"/>
      <c r="N196" s="107"/>
    </row>
    <row r="197" spans="2:14" x14ac:dyDescent="0.3">
      <c r="B197" s="169" t="s">
        <v>1287</v>
      </c>
      <c r="D197" s="99"/>
      <c r="E197" s="99"/>
      <c r="F197" s="171">
        <v>33.6</v>
      </c>
      <c r="G197" s="164"/>
      <c r="H197" s="164"/>
      <c r="I197" s="164"/>
      <c r="J197" s="164"/>
      <c r="K197" s="164"/>
      <c r="L197" s="164"/>
      <c r="M197" s="164"/>
      <c r="N197" s="107"/>
    </row>
    <row r="198" spans="2:14" x14ac:dyDescent="0.3">
      <c r="B198" s="169" t="s">
        <v>1288</v>
      </c>
      <c r="D198" s="99"/>
      <c r="E198" s="99"/>
      <c r="F198" s="171" t="s">
        <v>129</v>
      </c>
      <c r="G198" s="164"/>
      <c r="H198" s="164"/>
      <c r="I198" s="164"/>
      <c r="J198" s="164"/>
      <c r="K198" s="164"/>
      <c r="L198" s="164"/>
      <c r="M198" s="164"/>
      <c r="N198" s="107"/>
    </row>
    <row r="199" spans="2:14" x14ac:dyDescent="0.3">
      <c r="B199" s="169" t="s">
        <v>1289</v>
      </c>
      <c r="D199" s="99"/>
      <c r="E199" s="99"/>
      <c r="F199" s="171" t="s">
        <v>130</v>
      </c>
      <c r="G199" s="164"/>
      <c r="H199" s="164"/>
      <c r="I199" s="164"/>
      <c r="J199" s="164"/>
      <c r="K199" s="164"/>
      <c r="L199" s="164"/>
      <c r="M199" s="164"/>
      <c r="N199" s="107"/>
    </row>
    <row r="200" spans="2:14" x14ac:dyDescent="0.3">
      <c r="B200" s="678" t="s">
        <v>1290</v>
      </c>
      <c r="C200" s="108"/>
      <c r="D200" s="105"/>
      <c r="E200" s="105"/>
      <c r="F200" s="173" t="s">
        <v>131</v>
      </c>
      <c r="G200" s="164"/>
      <c r="H200" s="164"/>
      <c r="I200" s="164"/>
      <c r="J200" s="164"/>
      <c r="K200" s="164"/>
      <c r="L200" s="164"/>
      <c r="M200" s="164"/>
      <c r="N200" s="107"/>
    </row>
    <row r="201" spans="2:14" s="141" customFormat="1" x14ac:dyDescent="0.3">
      <c r="B201" s="472" t="s">
        <v>132</v>
      </c>
      <c r="D201" s="472"/>
      <c r="E201" s="472"/>
      <c r="F201" s="702" t="s">
        <v>133</v>
      </c>
      <c r="G201" s="703"/>
      <c r="H201" s="703"/>
      <c r="I201" s="703"/>
      <c r="J201" s="703"/>
      <c r="K201" s="703"/>
      <c r="L201" s="703"/>
      <c r="M201" s="703"/>
      <c r="N201" s="144"/>
    </row>
    <row r="202" spans="2:14" x14ac:dyDescent="0.3">
      <c r="B202" s="99"/>
      <c r="C202" s="99"/>
      <c r="D202" s="99"/>
      <c r="E202" s="99"/>
      <c r="F202" s="171"/>
      <c r="G202" s="164"/>
      <c r="H202" s="164"/>
      <c r="I202" s="164"/>
      <c r="J202" s="164"/>
      <c r="K202" s="164"/>
      <c r="L202" s="164"/>
      <c r="M202" s="164"/>
      <c r="N202" s="107"/>
    </row>
    <row r="203" spans="2:14" x14ac:dyDescent="0.3">
      <c r="B203" s="99"/>
      <c r="C203" s="99"/>
      <c r="D203" s="99"/>
      <c r="E203" s="99"/>
      <c r="F203" s="99"/>
      <c r="G203" s="164"/>
      <c r="H203" s="164"/>
      <c r="I203" s="164"/>
      <c r="J203" s="164"/>
      <c r="K203" s="164"/>
      <c r="L203" s="164"/>
      <c r="M203" s="164"/>
      <c r="N203" s="107"/>
    </row>
    <row r="204" spans="2:14" x14ac:dyDescent="0.3">
      <c r="B204" s="99"/>
      <c r="C204" s="99"/>
      <c r="D204" s="99"/>
      <c r="E204" s="99"/>
      <c r="F204" s="99"/>
      <c r="G204" s="164"/>
      <c r="H204" s="164"/>
      <c r="I204" s="164"/>
      <c r="J204" s="164"/>
      <c r="K204" s="164"/>
      <c r="L204" s="164"/>
      <c r="M204" s="164"/>
      <c r="N204" s="107"/>
    </row>
    <row r="205" spans="2:14" x14ac:dyDescent="0.3">
      <c r="B205" s="99"/>
      <c r="C205" s="99"/>
      <c r="D205" s="99"/>
      <c r="E205" s="99"/>
      <c r="F205" s="99"/>
      <c r="G205" s="164"/>
      <c r="H205" s="164"/>
      <c r="I205" s="164"/>
      <c r="J205" s="164"/>
      <c r="K205" s="164"/>
      <c r="L205" s="164"/>
      <c r="M205" s="164"/>
      <c r="N205" s="107"/>
    </row>
    <row r="206" spans="2:14" x14ac:dyDescent="0.3">
      <c r="B206" s="99"/>
      <c r="C206" s="99"/>
      <c r="D206" s="99"/>
      <c r="E206" s="99"/>
      <c r="F206" s="99"/>
      <c r="G206" s="164"/>
      <c r="H206" s="164"/>
      <c r="I206" s="164"/>
      <c r="J206" s="164"/>
      <c r="K206" s="164"/>
      <c r="L206" s="164"/>
      <c r="M206" s="164"/>
      <c r="N206" s="107"/>
    </row>
    <row r="207" spans="2:14" x14ac:dyDescent="0.3">
      <c r="B207" s="99"/>
      <c r="C207" s="99"/>
      <c r="D207" s="99"/>
      <c r="E207" s="99"/>
      <c r="F207" s="99"/>
      <c r="G207" s="164"/>
      <c r="H207" s="164"/>
      <c r="I207" s="164"/>
      <c r="J207" s="164"/>
      <c r="K207" s="164"/>
      <c r="L207" s="164"/>
      <c r="M207" s="164"/>
      <c r="N207" s="107"/>
    </row>
    <row r="208" spans="2:14" x14ac:dyDescent="0.3">
      <c r="B208" s="99"/>
      <c r="C208" s="99"/>
      <c r="D208" s="99"/>
      <c r="E208" s="99"/>
      <c r="F208" s="99"/>
      <c r="G208" s="164"/>
      <c r="H208" s="164"/>
      <c r="I208" s="164"/>
      <c r="J208" s="164"/>
      <c r="K208" s="164"/>
      <c r="L208" s="164"/>
      <c r="M208" s="164"/>
      <c r="N208" s="107"/>
    </row>
    <row r="209" spans="2:14" x14ac:dyDescent="0.3">
      <c r="B209" s="99"/>
      <c r="C209" s="99"/>
      <c r="D209" s="99"/>
      <c r="E209" s="99"/>
      <c r="F209" s="99"/>
      <c r="G209" s="164"/>
      <c r="H209" s="164"/>
      <c r="I209" s="164"/>
      <c r="J209" s="164"/>
      <c r="K209" s="164"/>
      <c r="L209" s="164"/>
      <c r="M209" s="164"/>
      <c r="N209" s="107"/>
    </row>
    <row r="210" spans="2:14" x14ac:dyDescent="0.3">
      <c r="B210" s="99"/>
      <c r="C210" s="99"/>
      <c r="D210" s="99"/>
      <c r="E210" s="99"/>
      <c r="F210" s="99"/>
      <c r="G210" s="164"/>
      <c r="H210" s="164"/>
      <c r="I210" s="164"/>
      <c r="J210" s="164"/>
      <c r="K210" s="164"/>
      <c r="L210" s="164"/>
      <c r="M210" s="164"/>
      <c r="N210" s="107"/>
    </row>
    <row r="211" spans="2:14" x14ac:dyDescent="0.3">
      <c r="B211" s="99"/>
      <c r="C211" s="99"/>
      <c r="D211" s="99"/>
      <c r="E211" s="99"/>
      <c r="F211" s="99"/>
      <c r="G211" s="164"/>
      <c r="H211" s="164"/>
      <c r="I211" s="164"/>
      <c r="J211" s="164"/>
      <c r="K211" s="164"/>
      <c r="L211" s="164"/>
      <c r="M211" s="164"/>
      <c r="N211" s="107"/>
    </row>
    <row r="212" spans="2:14" x14ac:dyDescent="0.3">
      <c r="B212" s="99"/>
      <c r="C212" s="99"/>
      <c r="D212" s="99"/>
      <c r="E212" s="99"/>
      <c r="F212" s="99"/>
      <c r="G212" s="164"/>
      <c r="H212" s="164"/>
      <c r="I212" s="164"/>
      <c r="J212" s="164"/>
      <c r="K212" s="164"/>
      <c r="L212" s="164"/>
      <c r="M212" s="164"/>
      <c r="N212" s="107"/>
    </row>
    <row r="213" spans="2:14" x14ac:dyDescent="0.3">
      <c r="B213" s="99"/>
      <c r="C213" s="99"/>
      <c r="D213" s="99"/>
      <c r="E213" s="99"/>
      <c r="F213" s="99"/>
      <c r="G213" s="164"/>
      <c r="H213" s="164"/>
      <c r="I213" s="164"/>
      <c r="J213" s="164"/>
      <c r="K213" s="164"/>
      <c r="L213" s="164"/>
      <c r="M213" s="164"/>
      <c r="N213" s="107"/>
    </row>
    <row r="214" spans="2:14" x14ac:dyDescent="0.3">
      <c r="B214" s="99"/>
      <c r="C214" s="99"/>
      <c r="D214" s="99"/>
      <c r="E214" s="99"/>
      <c r="F214" s="99"/>
      <c r="G214" s="164"/>
      <c r="H214" s="164"/>
      <c r="I214" s="164"/>
      <c r="J214" s="164"/>
      <c r="K214" s="164"/>
      <c r="L214" s="164"/>
      <c r="M214" s="164"/>
      <c r="N214" s="107"/>
    </row>
    <row r="215" spans="2:14" x14ac:dyDescent="0.3">
      <c r="B215" s="99"/>
      <c r="C215" s="99"/>
      <c r="D215" s="99"/>
      <c r="E215" s="99"/>
      <c r="F215" s="99"/>
      <c r="G215" s="164"/>
      <c r="H215" s="164"/>
      <c r="I215" s="164"/>
      <c r="J215" s="164"/>
      <c r="K215" s="164"/>
      <c r="L215" s="164"/>
      <c r="M215" s="164"/>
      <c r="N215" s="107"/>
    </row>
    <row r="216" spans="2:14" x14ac:dyDescent="0.3">
      <c r="B216" s="99"/>
      <c r="C216" s="99"/>
      <c r="D216" s="99"/>
      <c r="E216" s="99"/>
      <c r="F216" s="99"/>
      <c r="G216" s="164"/>
      <c r="H216" s="164"/>
      <c r="I216" s="164"/>
      <c r="J216" s="164"/>
      <c r="K216" s="164"/>
      <c r="L216" s="164"/>
      <c r="M216" s="164"/>
      <c r="N216" s="107"/>
    </row>
    <row r="217" spans="2:14" x14ac:dyDescent="0.3">
      <c r="B217" s="99"/>
      <c r="C217" s="99"/>
      <c r="D217" s="99"/>
      <c r="E217" s="99"/>
      <c r="F217" s="99"/>
      <c r="G217" s="164"/>
      <c r="H217" s="164"/>
      <c r="I217" s="164"/>
      <c r="J217" s="164"/>
      <c r="K217" s="164"/>
      <c r="L217" s="164"/>
      <c r="M217" s="164"/>
      <c r="N217" s="107"/>
    </row>
    <row r="218" spans="2:14" x14ac:dyDescent="0.3">
      <c r="B218" s="99"/>
      <c r="C218" s="99"/>
      <c r="D218" s="99"/>
      <c r="E218" s="99"/>
      <c r="F218" s="99"/>
      <c r="G218" s="164"/>
      <c r="H218" s="164"/>
      <c r="I218" s="164"/>
      <c r="J218" s="164"/>
      <c r="K218" s="164"/>
      <c r="L218" s="164"/>
      <c r="M218" s="164"/>
      <c r="N218" s="107"/>
    </row>
    <row r="219" spans="2:14" x14ac:dyDescent="0.3">
      <c r="B219" s="99"/>
      <c r="C219" s="99"/>
      <c r="D219" s="99"/>
      <c r="E219" s="99"/>
      <c r="F219" s="99"/>
      <c r="G219" s="164"/>
      <c r="H219" s="164"/>
      <c r="I219" s="164"/>
      <c r="J219" s="164"/>
      <c r="K219" s="164"/>
      <c r="L219" s="164"/>
      <c r="M219" s="164"/>
      <c r="N219" s="107"/>
    </row>
    <row r="220" spans="2:14" x14ac:dyDescent="0.3">
      <c r="B220" s="99"/>
      <c r="C220" s="99"/>
      <c r="D220" s="99"/>
      <c r="E220" s="99"/>
      <c r="F220" s="99"/>
      <c r="G220" s="164"/>
      <c r="H220" s="164"/>
      <c r="I220" s="164"/>
      <c r="J220" s="164"/>
      <c r="K220" s="164"/>
      <c r="L220" s="164"/>
      <c r="M220" s="164"/>
      <c r="N220" s="107"/>
    </row>
    <row r="221" spans="2:14" x14ac:dyDescent="0.3">
      <c r="B221" s="99"/>
      <c r="C221" s="99"/>
      <c r="D221" s="99"/>
      <c r="E221" s="99"/>
      <c r="F221" s="99"/>
      <c r="G221" s="164"/>
      <c r="H221" s="164"/>
      <c r="I221" s="164"/>
      <c r="J221" s="164"/>
      <c r="K221" s="164"/>
      <c r="L221" s="164"/>
      <c r="M221" s="164"/>
      <c r="N221" s="107"/>
    </row>
    <row r="222" spans="2:14" x14ac:dyDescent="0.3">
      <c r="B222" s="99"/>
      <c r="C222" s="99"/>
      <c r="D222" s="99"/>
      <c r="E222" s="99"/>
      <c r="F222" s="99"/>
      <c r="G222" s="164"/>
      <c r="H222" s="164"/>
      <c r="I222" s="164"/>
      <c r="J222" s="164"/>
      <c r="K222" s="164"/>
      <c r="L222" s="164"/>
      <c r="M222" s="164"/>
      <c r="N222" s="107"/>
    </row>
    <row r="223" spans="2:14" x14ac:dyDescent="0.3">
      <c r="B223" s="99"/>
      <c r="C223" s="99"/>
      <c r="D223" s="99"/>
      <c r="E223" s="99"/>
      <c r="F223" s="99"/>
      <c r="G223" s="164"/>
      <c r="H223" s="164"/>
      <c r="I223" s="164"/>
      <c r="J223" s="164"/>
      <c r="K223" s="164"/>
      <c r="L223" s="164"/>
      <c r="M223" s="164"/>
      <c r="N223" s="107"/>
    </row>
    <row r="224" spans="2:14" x14ac:dyDescent="0.3">
      <c r="B224" s="99"/>
      <c r="C224" s="99"/>
      <c r="D224" s="99"/>
      <c r="E224" s="99"/>
      <c r="F224" s="99"/>
      <c r="G224" s="164"/>
      <c r="H224" s="164"/>
      <c r="I224" s="164"/>
      <c r="J224" s="164"/>
      <c r="K224" s="164"/>
      <c r="L224" s="164"/>
      <c r="M224" s="164"/>
      <c r="N224" s="107"/>
    </row>
    <row r="225" spans="2:14" x14ac:dyDescent="0.3">
      <c r="B225" s="99"/>
      <c r="C225" s="99"/>
      <c r="D225" s="99"/>
      <c r="E225" s="99"/>
      <c r="F225" s="99"/>
      <c r="G225" s="164"/>
      <c r="H225" s="164"/>
      <c r="I225" s="164"/>
      <c r="J225" s="164"/>
      <c r="K225" s="164"/>
      <c r="L225" s="164"/>
      <c r="M225" s="164"/>
      <c r="N225" s="107"/>
    </row>
    <row r="226" spans="2:14" x14ac:dyDescent="0.3">
      <c r="B226" s="99"/>
      <c r="C226" s="99"/>
      <c r="D226" s="99"/>
      <c r="E226" s="99"/>
      <c r="F226" s="99"/>
      <c r="G226" s="164"/>
      <c r="H226" s="164"/>
      <c r="I226" s="164"/>
      <c r="J226" s="164"/>
      <c r="K226" s="164"/>
      <c r="L226" s="164"/>
      <c r="M226" s="164"/>
      <c r="N226" s="107"/>
    </row>
    <row r="227" spans="2:14" x14ac:dyDescent="0.3">
      <c r="B227" s="99"/>
      <c r="C227" s="99"/>
      <c r="D227" s="99"/>
      <c r="E227" s="99"/>
      <c r="F227" s="99"/>
      <c r="G227" s="164"/>
      <c r="H227" s="164"/>
      <c r="I227" s="164"/>
      <c r="J227" s="164"/>
      <c r="K227" s="164"/>
      <c r="L227" s="164"/>
      <c r="M227" s="164"/>
      <c r="N227" s="107"/>
    </row>
    <row r="228" spans="2:14" x14ac:dyDescent="0.3">
      <c r="B228" s="99"/>
      <c r="C228" s="99"/>
      <c r="D228" s="99"/>
      <c r="E228" s="99"/>
      <c r="F228" s="99"/>
      <c r="G228" s="164"/>
      <c r="H228" s="164"/>
      <c r="I228" s="164"/>
      <c r="J228" s="164"/>
      <c r="K228" s="164"/>
      <c r="L228" s="164"/>
      <c r="M228" s="164"/>
      <c r="N228" s="107"/>
    </row>
    <row r="229" spans="2:14" x14ac:dyDescent="0.3">
      <c r="B229" s="99"/>
      <c r="C229" s="99"/>
      <c r="D229" s="99"/>
      <c r="E229" s="99"/>
      <c r="F229" s="99"/>
      <c r="G229" s="164"/>
      <c r="H229" s="164"/>
      <c r="I229" s="164"/>
      <c r="J229" s="164"/>
      <c r="K229" s="164"/>
      <c r="L229" s="164"/>
      <c r="M229" s="164"/>
      <c r="N229" s="107"/>
    </row>
    <row r="230" spans="2:14" x14ac:dyDescent="0.3">
      <c r="B230" s="99"/>
      <c r="C230" s="99"/>
      <c r="D230" s="99"/>
      <c r="E230" s="99"/>
      <c r="F230" s="99"/>
      <c r="G230" s="164"/>
      <c r="H230" s="164"/>
      <c r="I230" s="164"/>
      <c r="J230" s="164"/>
      <c r="K230" s="164"/>
      <c r="L230" s="164"/>
      <c r="M230" s="164"/>
      <c r="N230" s="107"/>
    </row>
    <row r="231" spans="2:14" x14ac:dyDescent="0.3">
      <c r="B231" s="99"/>
      <c r="C231" s="99"/>
      <c r="D231" s="99"/>
      <c r="E231" s="99"/>
      <c r="F231" s="99"/>
      <c r="G231" s="164"/>
      <c r="H231" s="164"/>
      <c r="I231" s="164"/>
      <c r="J231" s="164"/>
      <c r="K231" s="164"/>
      <c r="L231" s="164"/>
      <c r="M231" s="164"/>
      <c r="N231" s="107"/>
    </row>
    <row r="232" spans="2:14" x14ac:dyDescent="0.3">
      <c r="B232" s="99"/>
      <c r="C232" s="99"/>
      <c r="D232" s="99"/>
      <c r="E232" s="99"/>
      <c r="F232" s="99"/>
      <c r="G232" s="164"/>
      <c r="H232" s="164"/>
      <c r="I232" s="164"/>
      <c r="J232" s="164"/>
      <c r="K232" s="164"/>
      <c r="L232" s="164"/>
      <c r="M232" s="164"/>
      <c r="N232" s="107"/>
    </row>
    <row r="233" spans="2:14" x14ac:dyDescent="0.3">
      <c r="B233" s="99"/>
      <c r="C233" s="99"/>
      <c r="D233" s="99"/>
      <c r="E233" s="99"/>
      <c r="F233" s="99"/>
      <c r="G233" s="164"/>
      <c r="H233" s="164"/>
      <c r="I233" s="164"/>
      <c r="J233" s="164"/>
      <c r="K233" s="164"/>
      <c r="L233" s="164"/>
      <c r="M233" s="164"/>
      <c r="N233" s="107"/>
    </row>
    <row r="234" spans="2:14" x14ac:dyDescent="0.3">
      <c r="B234" s="99"/>
      <c r="C234" s="99"/>
      <c r="D234" s="99"/>
      <c r="E234" s="99"/>
      <c r="F234" s="99"/>
      <c r="G234" s="164"/>
      <c r="H234" s="164"/>
      <c r="I234" s="164"/>
      <c r="J234" s="164"/>
      <c r="K234" s="164"/>
      <c r="L234" s="164"/>
      <c r="M234" s="164"/>
      <c r="N234" s="107"/>
    </row>
    <row r="235" spans="2:14" x14ac:dyDescent="0.3">
      <c r="B235" s="99"/>
      <c r="C235" s="99"/>
      <c r="D235" s="99"/>
      <c r="E235" s="99"/>
      <c r="F235" s="99"/>
      <c r="G235" s="164"/>
      <c r="H235" s="164"/>
      <c r="I235" s="164"/>
      <c r="J235" s="164"/>
      <c r="K235" s="164"/>
      <c r="L235" s="164"/>
      <c r="M235" s="164"/>
      <c r="N235" s="107"/>
    </row>
    <row r="236" spans="2:14" x14ac:dyDescent="0.3">
      <c r="B236" s="99"/>
      <c r="C236" s="99"/>
      <c r="D236" s="99"/>
      <c r="E236" s="99"/>
      <c r="F236" s="99"/>
      <c r="G236" s="164"/>
      <c r="H236" s="164"/>
      <c r="I236" s="164"/>
      <c r="J236" s="164"/>
      <c r="K236" s="164"/>
      <c r="L236" s="164"/>
      <c r="M236" s="164"/>
      <c r="N236" s="107"/>
    </row>
    <row r="237" spans="2:14" x14ac:dyDescent="0.3">
      <c r="B237" s="99"/>
      <c r="C237" s="99"/>
      <c r="D237" s="99"/>
      <c r="E237" s="99"/>
      <c r="F237" s="99"/>
      <c r="G237" s="164"/>
      <c r="H237" s="164"/>
      <c r="I237" s="164"/>
      <c r="J237" s="164"/>
      <c r="K237" s="164"/>
      <c r="L237" s="164"/>
      <c r="M237" s="164"/>
      <c r="N237" s="107"/>
    </row>
    <row r="238" spans="2:14" x14ac:dyDescent="0.3">
      <c r="B238" s="99"/>
      <c r="C238" s="99"/>
      <c r="D238" s="99"/>
      <c r="E238" s="99"/>
      <c r="F238" s="99"/>
      <c r="G238" s="164"/>
      <c r="H238" s="164"/>
      <c r="I238" s="164"/>
      <c r="J238" s="164"/>
      <c r="K238" s="164"/>
      <c r="L238" s="164"/>
      <c r="M238" s="164"/>
      <c r="N238" s="107"/>
    </row>
    <row r="239" spans="2:14" x14ac:dyDescent="0.3">
      <c r="B239" s="91"/>
      <c r="C239" s="91"/>
      <c r="D239" s="91"/>
      <c r="E239" s="91"/>
      <c r="F239" s="91"/>
      <c r="G239" s="111"/>
      <c r="H239" s="111"/>
      <c r="I239" s="111"/>
      <c r="J239" s="111"/>
      <c r="K239" s="111"/>
      <c r="L239" s="111"/>
      <c r="M239" s="111"/>
    </row>
    <row r="240" spans="2:14" x14ac:dyDescent="0.3">
      <c r="B240" s="91"/>
      <c r="C240" s="91"/>
      <c r="D240" s="91"/>
      <c r="E240" s="91"/>
      <c r="F240" s="91"/>
      <c r="G240" s="111"/>
      <c r="H240" s="111"/>
      <c r="I240" s="111"/>
      <c r="J240" s="111"/>
      <c r="K240" s="111"/>
      <c r="L240" s="111"/>
      <c r="M240" s="111"/>
    </row>
    <row r="241" spans="2:13" x14ac:dyDescent="0.3">
      <c r="B241" s="91"/>
      <c r="C241" s="91"/>
      <c r="D241" s="91"/>
      <c r="E241" s="91"/>
      <c r="F241" s="91"/>
      <c r="G241" s="111"/>
      <c r="H241" s="111"/>
      <c r="I241" s="111"/>
      <c r="J241" s="111"/>
      <c r="K241" s="111"/>
      <c r="L241" s="111"/>
      <c r="M241" s="111"/>
    </row>
    <row r="242" spans="2:13" x14ac:dyDescent="0.3">
      <c r="B242" s="91"/>
      <c r="C242" s="91"/>
      <c r="D242" s="91"/>
      <c r="E242" s="91"/>
      <c r="F242" s="91"/>
      <c r="G242" s="111"/>
      <c r="H242" s="111"/>
      <c r="I242" s="111"/>
      <c r="J242" s="111"/>
      <c r="K242" s="111"/>
      <c r="L242" s="111"/>
      <c r="M242" s="111"/>
    </row>
    <row r="243" spans="2:13" x14ac:dyDescent="0.3">
      <c r="B243" s="91"/>
      <c r="C243" s="91"/>
      <c r="D243" s="91"/>
      <c r="E243" s="91"/>
      <c r="F243" s="91"/>
      <c r="G243" s="111"/>
      <c r="H243" s="111"/>
      <c r="I243" s="111"/>
      <c r="J243" s="111"/>
      <c r="K243" s="111"/>
      <c r="L243" s="111"/>
      <c r="M243" s="111"/>
    </row>
    <row r="244" spans="2:13" x14ac:dyDescent="0.3">
      <c r="B244" s="91"/>
      <c r="C244" s="91"/>
      <c r="D244" s="91"/>
      <c r="E244" s="91"/>
      <c r="F244" s="91"/>
      <c r="G244" s="111"/>
      <c r="H244" s="111"/>
      <c r="I244" s="111"/>
      <c r="J244" s="111"/>
      <c r="K244" s="111"/>
      <c r="L244" s="111"/>
      <c r="M244" s="111"/>
    </row>
    <row r="245" spans="2:13" x14ac:dyDescent="0.3">
      <c r="B245" s="91"/>
      <c r="C245" s="91"/>
      <c r="D245" s="91"/>
      <c r="E245" s="91"/>
      <c r="F245" s="91"/>
      <c r="G245" s="111"/>
      <c r="H245" s="111"/>
      <c r="I245" s="111"/>
      <c r="J245" s="111"/>
      <c r="K245" s="111"/>
      <c r="L245" s="111"/>
      <c r="M245" s="111"/>
    </row>
    <row r="246" spans="2:13" x14ac:dyDescent="0.3">
      <c r="B246" s="91"/>
      <c r="C246" s="91"/>
      <c r="D246" s="91"/>
      <c r="E246" s="91"/>
      <c r="F246" s="91"/>
      <c r="G246" s="111"/>
      <c r="H246" s="111"/>
      <c r="I246" s="111"/>
      <c r="J246" s="111"/>
      <c r="K246" s="111"/>
      <c r="L246" s="111"/>
      <c r="M246" s="111"/>
    </row>
    <row r="247" spans="2:13" x14ac:dyDescent="0.3">
      <c r="B247" s="91"/>
      <c r="C247" s="91"/>
      <c r="D247" s="91"/>
      <c r="E247" s="91"/>
      <c r="F247" s="91"/>
      <c r="G247" s="111"/>
      <c r="H247" s="111"/>
      <c r="I247" s="111"/>
      <c r="J247" s="111"/>
      <c r="K247" s="111"/>
      <c r="L247" s="111"/>
      <c r="M247" s="111"/>
    </row>
    <row r="248" spans="2:13" x14ac:dyDescent="0.3">
      <c r="B248" s="91"/>
      <c r="C248" s="91"/>
      <c r="D248" s="91"/>
      <c r="E248" s="91"/>
      <c r="F248" s="91"/>
      <c r="G248" s="111"/>
      <c r="H248" s="111"/>
      <c r="I248" s="111"/>
      <c r="J248" s="111"/>
      <c r="K248" s="111"/>
      <c r="L248" s="111"/>
      <c r="M248" s="111"/>
    </row>
    <row r="249" spans="2:13" x14ac:dyDescent="0.3">
      <c r="B249" s="91"/>
      <c r="C249" s="91"/>
      <c r="D249" s="91"/>
      <c r="E249" s="91"/>
      <c r="F249" s="91"/>
      <c r="G249" s="111"/>
      <c r="H249" s="111"/>
      <c r="I249" s="111"/>
      <c r="J249" s="111"/>
      <c r="K249" s="111"/>
      <c r="L249" s="111"/>
      <c r="M249" s="111"/>
    </row>
    <row r="250" spans="2:13" x14ac:dyDescent="0.3">
      <c r="B250" s="91"/>
      <c r="C250" s="91"/>
      <c r="D250" s="91"/>
      <c r="E250" s="91"/>
      <c r="F250" s="91"/>
      <c r="G250" s="111"/>
      <c r="H250" s="111"/>
      <c r="I250" s="111"/>
      <c r="J250" s="111"/>
      <c r="K250" s="111"/>
      <c r="L250" s="111"/>
      <c r="M250" s="111"/>
    </row>
    <row r="251" spans="2:13" x14ac:dyDescent="0.3">
      <c r="B251" s="91"/>
      <c r="C251" s="91"/>
      <c r="D251" s="91"/>
      <c r="E251" s="91"/>
      <c r="F251" s="91"/>
      <c r="G251" s="111"/>
      <c r="H251" s="111"/>
      <c r="I251" s="111"/>
      <c r="J251" s="111"/>
      <c r="K251" s="111"/>
      <c r="L251" s="111"/>
      <c r="M251" s="111"/>
    </row>
    <row r="252" spans="2:13" x14ac:dyDescent="0.3">
      <c r="B252" s="91"/>
      <c r="C252" s="91"/>
      <c r="D252" s="91"/>
      <c r="E252" s="91"/>
      <c r="F252" s="91"/>
      <c r="G252" s="111"/>
      <c r="H252" s="111"/>
      <c r="I252" s="111"/>
      <c r="J252" s="111"/>
      <c r="K252" s="111"/>
      <c r="L252" s="111"/>
      <c r="M252" s="111"/>
    </row>
    <row r="253" spans="2:13" x14ac:dyDescent="0.3">
      <c r="B253" s="91"/>
      <c r="C253" s="91"/>
      <c r="D253" s="91"/>
      <c r="E253" s="91"/>
      <c r="F253" s="91"/>
      <c r="G253" s="111"/>
      <c r="H253" s="111"/>
      <c r="I253" s="111"/>
      <c r="J253" s="111"/>
      <c r="K253" s="111"/>
      <c r="L253" s="111"/>
      <c r="M253" s="111"/>
    </row>
    <row r="254" spans="2:13" x14ac:dyDescent="0.3">
      <c r="B254" s="91"/>
      <c r="C254" s="91"/>
      <c r="D254" s="91"/>
      <c r="E254" s="91"/>
      <c r="F254" s="91"/>
      <c r="G254" s="111"/>
      <c r="H254" s="111"/>
      <c r="I254" s="111"/>
      <c r="J254" s="111"/>
      <c r="K254" s="111"/>
      <c r="L254" s="111"/>
      <c r="M254" s="111"/>
    </row>
    <row r="255" spans="2:13" x14ac:dyDescent="0.3">
      <c r="B255" s="91"/>
      <c r="C255" s="91"/>
      <c r="D255" s="91"/>
      <c r="E255" s="91"/>
      <c r="F255" s="91"/>
      <c r="G255" s="111"/>
      <c r="H255" s="111"/>
      <c r="I255" s="111"/>
      <c r="J255" s="111"/>
      <c r="K255" s="111"/>
      <c r="L255" s="111"/>
      <c r="M255" s="111"/>
    </row>
    <row r="256" spans="2:13" x14ac:dyDescent="0.3">
      <c r="B256" s="91"/>
      <c r="C256" s="91"/>
      <c r="D256" s="91"/>
      <c r="E256" s="91"/>
      <c r="F256" s="91"/>
      <c r="G256" s="111"/>
      <c r="H256" s="111"/>
      <c r="I256" s="111"/>
      <c r="J256" s="111"/>
      <c r="K256" s="111"/>
      <c r="L256" s="111"/>
      <c r="M256" s="111"/>
    </row>
    <row r="257" spans="2:13" x14ac:dyDescent="0.3">
      <c r="B257" s="91"/>
      <c r="C257" s="91"/>
      <c r="D257" s="91"/>
      <c r="E257" s="91"/>
      <c r="F257" s="91"/>
      <c r="G257" s="111"/>
      <c r="H257" s="111"/>
      <c r="I257" s="111"/>
      <c r="J257" s="111"/>
      <c r="K257" s="111"/>
      <c r="L257" s="111"/>
      <c r="M257" s="111"/>
    </row>
    <row r="258" spans="2:13" x14ac:dyDescent="0.3">
      <c r="B258" s="91"/>
      <c r="C258" s="91"/>
      <c r="D258" s="91"/>
      <c r="E258" s="91"/>
      <c r="F258" s="91"/>
      <c r="G258" s="111"/>
      <c r="H258" s="111"/>
      <c r="I258" s="111"/>
      <c r="J258" s="111"/>
      <c r="K258" s="111"/>
      <c r="L258" s="111"/>
      <c r="M258" s="111"/>
    </row>
    <row r="259" spans="2:13" x14ac:dyDescent="0.3">
      <c r="B259" s="91"/>
      <c r="C259" s="91"/>
      <c r="D259" s="91"/>
      <c r="E259" s="91"/>
      <c r="F259" s="91"/>
      <c r="G259" s="111"/>
      <c r="H259" s="111"/>
      <c r="I259" s="111"/>
      <c r="J259" s="111"/>
      <c r="K259" s="111"/>
      <c r="L259" s="111"/>
      <c r="M259" s="111"/>
    </row>
    <row r="260" spans="2:13" x14ac:dyDescent="0.3">
      <c r="B260" s="91"/>
      <c r="C260" s="91"/>
      <c r="D260" s="91"/>
      <c r="E260" s="91"/>
      <c r="F260" s="91"/>
      <c r="G260" s="111"/>
      <c r="H260" s="111"/>
      <c r="I260" s="111"/>
      <c r="J260" s="111"/>
      <c r="K260" s="111"/>
      <c r="L260" s="111"/>
      <c r="M260" s="111"/>
    </row>
    <row r="261" spans="2:13" x14ac:dyDescent="0.3">
      <c r="B261" s="91"/>
      <c r="C261" s="91"/>
      <c r="D261" s="91"/>
      <c r="E261" s="91"/>
      <c r="F261" s="91"/>
      <c r="G261" s="111"/>
      <c r="H261" s="111"/>
      <c r="I261" s="111"/>
      <c r="J261" s="111"/>
      <c r="K261" s="111"/>
      <c r="L261" s="111"/>
      <c r="M261" s="111"/>
    </row>
    <row r="262" spans="2:13" x14ac:dyDescent="0.3">
      <c r="B262" s="91"/>
      <c r="C262" s="91"/>
      <c r="D262" s="91"/>
      <c r="E262" s="91"/>
      <c r="F262" s="91"/>
      <c r="G262" s="111"/>
      <c r="H262" s="111"/>
      <c r="I262" s="111"/>
      <c r="J262" s="111"/>
      <c r="K262" s="111"/>
      <c r="L262" s="111"/>
      <c r="M262" s="111"/>
    </row>
    <row r="263" spans="2:13" x14ac:dyDescent="0.3">
      <c r="B263" s="91"/>
      <c r="C263" s="91"/>
      <c r="D263" s="91"/>
      <c r="E263" s="91"/>
      <c r="F263" s="91"/>
      <c r="G263" s="111"/>
      <c r="H263" s="111"/>
      <c r="I263" s="111"/>
      <c r="J263" s="111"/>
      <c r="K263" s="111"/>
      <c r="L263" s="111"/>
      <c r="M263" s="111"/>
    </row>
    <row r="264" spans="2:13" x14ac:dyDescent="0.3">
      <c r="B264" s="91"/>
      <c r="C264" s="91"/>
      <c r="D264" s="91"/>
      <c r="E264" s="91"/>
      <c r="F264" s="91"/>
      <c r="G264" s="111"/>
      <c r="H264" s="111"/>
      <c r="I264" s="111"/>
      <c r="J264" s="111"/>
      <c r="K264" s="111"/>
      <c r="L264" s="111"/>
      <c r="M264" s="111"/>
    </row>
    <row r="265" spans="2:13" x14ac:dyDescent="0.3">
      <c r="B265" s="91"/>
      <c r="C265" s="91"/>
      <c r="D265" s="91"/>
      <c r="E265" s="91"/>
      <c r="F265" s="91"/>
      <c r="G265" s="111"/>
      <c r="H265" s="111"/>
      <c r="I265" s="111"/>
      <c r="J265" s="111"/>
      <c r="K265" s="111"/>
      <c r="L265" s="111"/>
      <c r="M265" s="111"/>
    </row>
    <row r="266" spans="2:13" x14ac:dyDescent="0.3">
      <c r="B266" s="91"/>
      <c r="C266" s="91"/>
      <c r="D266" s="91"/>
      <c r="E266" s="91"/>
      <c r="F266" s="91"/>
      <c r="G266" s="111"/>
      <c r="H266" s="111"/>
      <c r="I266" s="111"/>
      <c r="J266" s="111"/>
      <c r="K266" s="111"/>
      <c r="L266" s="111"/>
      <c r="M266" s="111"/>
    </row>
    <row r="267" spans="2:13" x14ac:dyDescent="0.3">
      <c r="B267" s="91"/>
      <c r="C267" s="91"/>
      <c r="D267" s="91"/>
      <c r="E267" s="91"/>
      <c r="F267" s="91"/>
      <c r="G267" s="111"/>
      <c r="H267" s="111"/>
      <c r="I267" s="111"/>
      <c r="J267" s="111"/>
      <c r="K267" s="111"/>
      <c r="L267" s="111"/>
      <c r="M267" s="111"/>
    </row>
    <row r="268" spans="2:13" x14ac:dyDescent="0.3">
      <c r="B268" s="91"/>
      <c r="C268" s="91"/>
      <c r="D268" s="91"/>
      <c r="E268" s="91"/>
      <c r="F268" s="91"/>
      <c r="G268" s="111"/>
      <c r="H268" s="111"/>
      <c r="I268" s="111"/>
      <c r="J268" s="111"/>
      <c r="K268" s="111"/>
      <c r="L268" s="111"/>
      <c r="M268" s="111"/>
    </row>
    <row r="269" spans="2:13" x14ac:dyDescent="0.3">
      <c r="B269" s="91"/>
      <c r="C269" s="91"/>
      <c r="D269" s="91"/>
      <c r="E269" s="91"/>
      <c r="F269" s="91"/>
      <c r="G269" s="111"/>
      <c r="H269" s="111"/>
      <c r="I269" s="111"/>
      <c r="J269" s="111"/>
      <c r="K269" s="111"/>
      <c r="L269" s="111"/>
      <c r="M269" s="111"/>
    </row>
    <row r="270" spans="2:13" x14ac:dyDescent="0.3">
      <c r="B270" s="91"/>
      <c r="C270" s="91"/>
      <c r="D270" s="91"/>
      <c r="E270" s="91"/>
      <c r="F270" s="91"/>
      <c r="G270" s="111"/>
      <c r="H270" s="111"/>
      <c r="I270" s="111"/>
      <c r="J270" s="111"/>
      <c r="K270" s="111"/>
      <c r="L270" s="111"/>
      <c r="M270" s="111"/>
    </row>
    <row r="271" spans="2:13" x14ac:dyDescent="0.3">
      <c r="B271" s="91"/>
      <c r="C271" s="91"/>
      <c r="D271" s="91"/>
      <c r="E271" s="91"/>
      <c r="F271" s="91"/>
      <c r="G271" s="111"/>
      <c r="H271" s="111"/>
      <c r="I271" s="111"/>
      <c r="J271" s="111"/>
      <c r="K271" s="111"/>
      <c r="L271" s="111"/>
      <c r="M271" s="111"/>
    </row>
    <row r="272" spans="2:13" x14ac:dyDescent="0.3">
      <c r="B272" s="91"/>
      <c r="C272" s="91"/>
      <c r="D272" s="91"/>
      <c r="E272" s="91"/>
      <c r="F272" s="91"/>
      <c r="G272" s="111"/>
      <c r="H272" s="111"/>
      <c r="I272" s="111"/>
      <c r="J272" s="111"/>
      <c r="K272" s="111"/>
      <c r="L272" s="111"/>
      <c r="M272" s="111"/>
    </row>
    <row r="273" spans="2:13" x14ac:dyDescent="0.3">
      <c r="B273" s="91"/>
      <c r="C273" s="91"/>
      <c r="D273" s="91"/>
      <c r="E273" s="91"/>
      <c r="F273" s="91"/>
      <c r="G273" s="111"/>
      <c r="H273" s="111"/>
      <c r="I273" s="111"/>
      <c r="J273" s="111"/>
      <c r="K273" s="111"/>
      <c r="L273" s="111"/>
      <c r="M273" s="111"/>
    </row>
    <row r="274" spans="2:13" x14ac:dyDescent="0.3">
      <c r="B274" s="91"/>
      <c r="C274" s="91"/>
      <c r="D274" s="91"/>
      <c r="E274" s="91"/>
      <c r="F274" s="91"/>
      <c r="G274" s="111"/>
      <c r="H274" s="111"/>
      <c r="I274" s="111"/>
      <c r="J274" s="111"/>
      <c r="K274" s="111"/>
      <c r="L274" s="111"/>
      <c r="M274" s="111"/>
    </row>
    <row r="275" spans="2:13" x14ac:dyDescent="0.3">
      <c r="B275" s="19"/>
      <c r="C275" s="19"/>
      <c r="D275" s="19"/>
      <c r="E275" s="19"/>
      <c r="F275" s="19"/>
    </row>
    <row r="276" spans="2:13" x14ac:dyDescent="0.3">
      <c r="B276" s="19"/>
      <c r="C276" s="19"/>
      <c r="D276" s="19"/>
      <c r="E276" s="19"/>
      <c r="F276" s="19"/>
    </row>
    <row r="277" spans="2:13" x14ac:dyDescent="0.3">
      <c r="B277" s="19"/>
      <c r="C277" s="19"/>
      <c r="D277" s="19"/>
      <c r="E277" s="19"/>
      <c r="F277" s="19"/>
    </row>
    <row r="278" spans="2:13" x14ac:dyDescent="0.3">
      <c r="B278" s="19"/>
      <c r="C278" s="19"/>
      <c r="D278" s="19"/>
      <c r="E278" s="19"/>
      <c r="F278" s="19"/>
    </row>
  </sheetData>
  <mergeCells count="76">
    <mergeCell ref="K139:L140"/>
    <mergeCell ref="H152:J152"/>
    <mergeCell ref="K151:L152"/>
    <mergeCell ref="H121:J121"/>
    <mergeCell ref="H123:J123"/>
    <mergeCell ref="H125:J125"/>
    <mergeCell ref="H126:J126"/>
    <mergeCell ref="H128:J128"/>
    <mergeCell ref="H130:J130"/>
    <mergeCell ref="H132:J132"/>
    <mergeCell ref="H133:J133"/>
    <mergeCell ref="H135:J135"/>
    <mergeCell ref="H137:J137"/>
    <mergeCell ref="H140:J140"/>
    <mergeCell ref="H143:J143"/>
    <mergeCell ref="H145:J145"/>
    <mergeCell ref="K121:L121"/>
    <mergeCell ref="K122:L123"/>
    <mergeCell ref="K124:L126"/>
    <mergeCell ref="K127:L128"/>
    <mergeCell ref="K129:L130"/>
    <mergeCell ref="E142:G143"/>
    <mergeCell ref="K142:L142"/>
    <mergeCell ref="K145:L146"/>
    <mergeCell ref="K147:L150"/>
    <mergeCell ref="H149:J149"/>
    <mergeCell ref="H150:J150"/>
    <mergeCell ref="E147:G149"/>
    <mergeCell ref="E144:G144"/>
    <mergeCell ref="H148:J148"/>
    <mergeCell ref="H146:J146"/>
    <mergeCell ref="E136:G137"/>
    <mergeCell ref="E122:G123"/>
    <mergeCell ref="E127:G127"/>
    <mergeCell ref="K131:L132"/>
    <mergeCell ref="K134:L135"/>
    <mergeCell ref="K136:L137"/>
    <mergeCell ref="E129:G129"/>
    <mergeCell ref="E130:G130"/>
    <mergeCell ref="E135:G135"/>
    <mergeCell ref="B154:D154"/>
    <mergeCell ref="E151:G151"/>
    <mergeCell ref="E150:G150"/>
    <mergeCell ref="B145:D146"/>
    <mergeCell ref="B147:D150"/>
    <mergeCell ref="B151:D153"/>
    <mergeCell ref="E152:G152"/>
    <mergeCell ref="E145:G146"/>
    <mergeCell ref="B120:M120"/>
    <mergeCell ref="B67:O68"/>
    <mergeCell ref="F32:G32"/>
    <mergeCell ref="B5:Q5"/>
    <mergeCell ref="B8:Q8"/>
    <mergeCell ref="B109:O110"/>
    <mergeCell ref="B3:M3"/>
    <mergeCell ref="B6:M6"/>
    <mergeCell ref="B7:M7"/>
    <mergeCell ref="B9:M9"/>
    <mergeCell ref="B29:N30"/>
    <mergeCell ref="B10:M10"/>
    <mergeCell ref="B142:D144"/>
    <mergeCell ref="B113:O114"/>
    <mergeCell ref="F74:G74"/>
    <mergeCell ref="B127:D128"/>
    <mergeCell ref="E138:G138"/>
    <mergeCell ref="B131:D133"/>
    <mergeCell ref="B134:D135"/>
    <mergeCell ref="B136:D138"/>
    <mergeCell ref="B139:D141"/>
    <mergeCell ref="B122:D123"/>
    <mergeCell ref="B124:D126"/>
    <mergeCell ref="B129:D130"/>
    <mergeCell ref="E125:G125"/>
    <mergeCell ref="E121:G121"/>
    <mergeCell ref="E128:G128"/>
    <mergeCell ref="E132:G133"/>
  </mergeCells>
  <phoneticPr fontId="43"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AFE9-7F25-49F4-B85C-A442A24E3848}">
  <sheetPr codeName="Arkusz8">
    <tabColor rgb="FF92D050"/>
  </sheetPr>
  <dimension ref="A1:E86"/>
  <sheetViews>
    <sheetView showGridLines="0" tabSelected="1" workbookViewId="0"/>
  </sheetViews>
  <sheetFormatPr defaultColWidth="14.33203125" defaultRowHeight="12" x14ac:dyDescent="0.3"/>
  <cols>
    <col min="1" max="1" width="14.33203125" style="216"/>
    <col min="2" max="2" width="32.44140625" style="216" customWidth="1"/>
    <col min="3" max="3" width="39" style="221" customWidth="1"/>
    <col min="4" max="4" width="29.5546875" style="221" customWidth="1"/>
    <col min="5" max="5" width="12.88671875" style="216" customWidth="1"/>
    <col min="6" max="16384" width="14.33203125" style="216"/>
  </cols>
  <sheetData>
    <row r="1" spans="1:5" s="59" customFormat="1" ht="13.2" x14ac:dyDescent="0.3">
      <c r="A1" s="1" t="s">
        <v>134</v>
      </c>
      <c r="B1" s="8" t="s">
        <v>1292</v>
      </c>
      <c r="C1" s="218"/>
      <c r="D1" s="218"/>
      <c r="E1" s="229"/>
    </row>
    <row r="2" spans="1:5" x14ac:dyDescent="0.3">
      <c r="B2" s="215"/>
      <c r="C2" s="220"/>
      <c r="D2" s="220"/>
      <c r="E2" s="230"/>
    </row>
    <row r="3" spans="1:5" s="20" customFormat="1" ht="13.8" thickBot="1" x14ac:dyDescent="0.35">
      <c r="A3" s="222"/>
      <c r="B3" s="843" t="s">
        <v>1291</v>
      </c>
      <c r="C3" s="843"/>
      <c r="D3" s="226"/>
      <c r="E3" s="705" t="s">
        <v>1303</v>
      </c>
    </row>
    <row r="4" spans="1:5" s="20" customFormat="1" x14ac:dyDescent="0.3">
      <c r="A4" s="222"/>
      <c r="B4" s="675" t="s">
        <v>1302</v>
      </c>
      <c r="C4" s="704" t="s">
        <v>1293</v>
      </c>
      <c r="D4" s="704"/>
      <c r="E4" s="231">
        <v>10353</v>
      </c>
    </row>
    <row r="5" spans="1:5" s="20" customFormat="1" x14ac:dyDescent="0.3">
      <c r="A5" s="222"/>
      <c r="B5" s="675"/>
      <c r="C5" s="675" t="s">
        <v>1294</v>
      </c>
      <c r="D5" s="675"/>
      <c r="E5" s="231">
        <v>5004</v>
      </c>
    </row>
    <row r="6" spans="1:5" s="20" customFormat="1" x14ac:dyDescent="0.3">
      <c r="A6" s="222"/>
      <c r="B6" s="675"/>
      <c r="C6" s="675" t="s">
        <v>1295</v>
      </c>
      <c r="D6" s="675"/>
      <c r="E6" s="231" t="s">
        <v>95</v>
      </c>
    </row>
    <row r="7" spans="1:5" s="20" customFormat="1" ht="12.75" customHeight="1" x14ac:dyDescent="0.3">
      <c r="A7" s="222"/>
      <c r="B7" s="675"/>
      <c r="C7" s="683" t="s">
        <v>1296</v>
      </c>
      <c r="D7" s="675"/>
      <c r="E7" s="231">
        <v>44166</v>
      </c>
    </row>
    <row r="8" spans="1:5" s="20" customFormat="1" ht="12.75" customHeight="1" x14ac:dyDescent="0.3">
      <c r="A8" s="222"/>
      <c r="B8" s="675"/>
      <c r="C8" s="713" t="s">
        <v>1297</v>
      </c>
      <c r="D8" s="675"/>
      <c r="E8" s="231" t="s">
        <v>95</v>
      </c>
    </row>
    <row r="9" spans="1:5" s="20" customFormat="1" ht="12.75" customHeight="1" x14ac:dyDescent="0.3">
      <c r="A9" s="222"/>
      <c r="B9" s="675"/>
      <c r="C9" s="713" t="s">
        <v>1298</v>
      </c>
      <c r="D9" s="675"/>
      <c r="E9" s="231">
        <v>44166</v>
      </c>
    </row>
    <row r="10" spans="1:5" s="20" customFormat="1" x14ac:dyDescent="0.3">
      <c r="A10" s="222"/>
      <c r="B10" s="675"/>
      <c r="C10" s="284" t="s">
        <v>1299</v>
      </c>
      <c r="D10" s="675"/>
      <c r="E10" s="231">
        <v>1018</v>
      </c>
    </row>
    <row r="11" spans="1:5" s="20" customFormat="1" ht="12.75" customHeight="1" x14ac:dyDescent="0.3">
      <c r="A11" s="222"/>
      <c r="B11" s="675"/>
      <c r="C11" s="713" t="s">
        <v>1297</v>
      </c>
      <c r="D11" s="675"/>
      <c r="E11" s="231">
        <v>1018</v>
      </c>
    </row>
    <row r="12" spans="1:5" s="20" customFormat="1" ht="12.75" customHeight="1" x14ac:dyDescent="0.3">
      <c r="A12" s="222"/>
      <c r="B12" s="675"/>
      <c r="C12" s="713" t="s">
        <v>1298</v>
      </c>
      <c r="D12" s="675"/>
      <c r="E12" s="231" t="s">
        <v>95</v>
      </c>
    </row>
    <row r="13" spans="1:5" s="20" customFormat="1" ht="25.2" customHeight="1" x14ac:dyDescent="0.3">
      <c r="A13" s="222"/>
      <c r="B13" s="200" t="s">
        <v>1301</v>
      </c>
      <c r="C13" s="724" t="s">
        <v>1300</v>
      </c>
      <c r="D13" s="724"/>
      <c r="E13" s="231">
        <v>60541</v>
      </c>
    </row>
    <row r="14" spans="1:5" s="20" customFormat="1" x14ac:dyDescent="0.3">
      <c r="A14" s="222"/>
      <c r="B14" s="708" t="s">
        <v>1304</v>
      </c>
      <c r="C14" s="708"/>
      <c r="D14" s="227"/>
      <c r="E14" s="237"/>
    </row>
    <row r="15" spans="1:5" s="20" customFormat="1" ht="12.75" customHeight="1" x14ac:dyDescent="0.3">
      <c r="A15" s="222"/>
      <c r="B15" s="844" t="s">
        <v>1312</v>
      </c>
      <c r="C15" s="707" t="s">
        <v>1307</v>
      </c>
      <c r="D15" s="706"/>
      <c r="E15" s="231">
        <v>49717</v>
      </c>
    </row>
    <row r="16" spans="1:5" s="20" customFormat="1" x14ac:dyDescent="0.3">
      <c r="A16" s="222"/>
      <c r="B16" s="724"/>
      <c r="C16" s="284" t="s">
        <v>1308</v>
      </c>
      <c r="D16" s="675"/>
      <c r="E16" s="231" t="s">
        <v>95</v>
      </c>
    </row>
    <row r="17" spans="1:5" s="20" customFormat="1" x14ac:dyDescent="0.3">
      <c r="A17" s="222"/>
      <c r="B17" s="724"/>
      <c r="C17" s="284" t="s">
        <v>1309</v>
      </c>
      <c r="D17" s="675"/>
      <c r="E17" s="231" t="s">
        <v>95</v>
      </c>
    </row>
    <row r="18" spans="1:5" s="20" customFormat="1" x14ac:dyDescent="0.3">
      <c r="A18" s="222"/>
      <c r="B18" s="724"/>
      <c r="C18" s="284" t="s">
        <v>1310</v>
      </c>
      <c r="D18" s="675"/>
      <c r="E18" s="231">
        <v>641</v>
      </c>
    </row>
    <row r="19" spans="1:5" s="20" customFormat="1" ht="12.75" customHeight="1" x14ac:dyDescent="0.3">
      <c r="A19" s="222"/>
      <c r="B19" s="674" t="s">
        <v>1313</v>
      </c>
      <c r="C19" s="284" t="s">
        <v>1311</v>
      </c>
      <c r="D19" s="284"/>
      <c r="E19" s="231">
        <v>50358</v>
      </c>
    </row>
    <row r="20" spans="1:5" s="20" customFormat="1" ht="12.75" customHeight="1" x14ac:dyDescent="0.3">
      <c r="A20" s="222"/>
      <c r="B20" s="724" t="s">
        <v>1314</v>
      </c>
      <c r="C20" s="675" t="s">
        <v>1297</v>
      </c>
      <c r="D20" s="675"/>
      <c r="E20" s="231">
        <v>9027</v>
      </c>
    </row>
    <row r="21" spans="1:5" s="20" customFormat="1" ht="12.75" customHeight="1" x14ac:dyDescent="0.3">
      <c r="A21" s="222"/>
      <c r="B21" s="724"/>
      <c r="C21" s="675" t="s">
        <v>1315</v>
      </c>
      <c r="D21" s="675"/>
      <c r="E21" s="231">
        <v>40691</v>
      </c>
    </row>
    <row r="22" spans="1:5" s="20" customFormat="1" x14ac:dyDescent="0.3">
      <c r="A22" s="222"/>
      <c r="B22" s="708" t="s">
        <v>1306</v>
      </c>
      <c r="C22" s="708"/>
      <c r="D22" s="227"/>
      <c r="E22" s="232"/>
    </row>
    <row r="23" spans="1:5" s="20" customFormat="1" x14ac:dyDescent="0.3">
      <c r="A23" s="222"/>
      <c r="B23" s="675" t="s">
        <v>1306</v>
      </c>
      <c r="C23" s="844" t="s">
        <v>1316</v>
      </c>
      <c r="D23" s="844"/>
      <c r="E23" s="231">
        <v>10182</v>
      </c>
    </row>
    <row r="24" spans="1:5" s="20" customFormat="1" x14ac:dyDescent="0.3">
      <c r="A24" s="222"/>
      <c r="B24" s="708" t="s">
        <v>1305</v>
      </c>
      <c r="C24" s="708"/>
      <c r="D24" s="227"/>
      <c r="E24" s="232"/>
    </row>
    <row r="25" spans="1:5" s="20" customFormat="1" x14ac:dyDescent="0.3">
      <c r="A25" s="222"/>
      <c r="B25" s="675" t="s">
        <v>1305</v>
      </c>
      <c r="C25" s="844" t="s">
        <v>1317</v>
      </c>
      <c r="D25" s="844"/>
      <c r="E25" s="231">
        <v>130574</v>
      </c>
    </row>
    <row r="26" spans="1:5" s="20" customFormat="1" x14ac:dyDescent="0.3">
      <c r="A26" s="222"/>
      <c r="B26" s="95"/>
      <c r="C26" s="223"/>
      <c r="D26" s="223"/>
      <c r="E26" s="233"/>
    </row>
    <row r="27" spans="1:5" s="20" customFormat="1" x14ac:dyDescent="0.3">
      <c r="A27" s="222"/>
      <c r="B27" s="222"/>
      <c r="C27" s="224"/>
      <c r="D27" s="224"/>
      <c r="E27" s="234"/>
    </row>
    <row r="28" spans="1:5" s="20" customFormat="1" x14ac:dyDescent="0.3">
      <c r="C28" s="225"/>
      <c r="D28" s="225"/>
      <c r="E28" s="235"/>
    </row>
    <row r="29" spans="1:5" s="8" customFormat="1" ht="13.2" x14ac:dyDescent="0.3">
      <c r="A29" s="1" t="s">
        <v>134</v>
      </c>
      <c r="B29" s="8" t="s">
        <v>486</v>
      </c>
      <c r="C29" s="219"/>
      <c r="D29" s="219"/>
      <c r="E29" s="236"/>
    </row>
    <row r="30" spans="1:5" s="95" customFormat="1" x14ac:dyDescent="0.3">
      <c r="C30" s="223"/>
      <c r="D30" s="223"/>
      <c r="E30" s="233"/>
    </row>
    <row r="31" spans="1:5" s="95" customFormat="1" ht="13.8" thickBot="1" x14ac:dyDescent="0.35">
      <c r="B31" s="843" t="s">
        <v>1291</v>
      </c>
      <c r="C31" s="843"/>
      <c r="D31" s="226"/>
      <c r="E31" s="705" t="s">
        <v>1303</v>
      </c>
    </row>
    <row r="32" spans="1:5" s="95" customFormat="1" x14ac:dyDescent="0.3">
      <c r="B32" s="724" t="s">
        <v>1302</v>
      </c>
      <c r="C32" s="704" t="s">
        <v>1293</v>
      </c>
      <c r="D32" s="704"/>
      <c r="E32" s="231" t="s">
        <v>95</v>
      </c>
    </row>
    <row r="33" spans="2:5" s="95" customFormat="1" x14ac:dyDescent="0.3">
      <c r="B33" s="724"/>
      <c r="C33" s="686" t="s">
        <v>1294</v>
      </c>
      <c r="D33" s="686"/>
      <c r="E33" s="231">
        <v>179</v>
      </c>
    </row>
    <row r="34" spans="2:5" s="95" customFormat="1" x14ac:dyDescent="0.3">
      <c r="B34" s="724"/>
      <c r="C34" s="686" t="s">
        <v>1295</v>
      </c>
      <c r="D34" s="686"/>
      <c r="E34" s="231" t="s">
        <v>95</v>
      </c>
    </row>
    <row r="35" spans="2:5" s="95" customFormat="1" ht="12.75" customHeight="1" x14ac:dyDescent="0.3">
      <c r="B35" s="724"/>
      <c r="C35" s="688" t="s">
        <v>1296</v>
      </c>
      <c r="D35" s="686"/>
      <c r="E35" s="231">
        <v>44166</v>
      </c>
    </row>
    <row r="36" spans="2:5" s="95" customFormat="1" ht="12.75" customHeight="1" x14ac:dyDescent="0.3">
      <c r="B36" s="724"/>
      <c r="C36" s="713" t="s">
        <v>1297</v>
      </c>
      <c r="D36" s="686"/>
      <c r="E36" s="231" t="s">
        <v>95</v>
      </c>
    </row>
    <row r="37" spans="2:5" s="95" customFormat="1" ht="12.75" customHeight="1" x14ac:dyDescent="0.3">
      <c r="B37" s="724"/>
      <c r="C37" s="713" t="s">
        <v>1298</v>
      </c>
      <c r="D37" s="686"/>
      <c r="E37" s="231">
        <v>44166</v>
      </c>
    </row>
    <row r="38" spans="2:5" s="95" customFormat="1" x14ac:dyDescent="0.3">
      <c r="B38" s="724"/>
      <c r="C38" s="284" t="s">
        <v>1299</v>
      </c>
      <c r="D38" s="686"/>
      <c r="E38" s="231">
        <v>12311</v>
      </c>
    </row>
    <row r="39" spans="2:5" s="95" customFormat="1" ht="12.75" customHeight="1" x14ac:dyDescent="0.3">
      <c r="B39" s="724"/>
      <c r="C39" s="713" t="s">
        <v>1297</v>
      </c>
      <c r="D39" s="686"/>
      <c r="E39" s="231">
        <v>12311</v>
      </c>
    </row>
    <row r="40" spans="2:5" s="95" customFormat="1" ht="12.75" customHeight="1" x14ac:dyDescent="0.3">
      <c r="B40" s="724"/>
      <c r="C40" s="713" t="s">
        <v>1298</v>
      </c>
      <c r="D40" s="686"/>
      <c r="E40" s="231" t="s">
        <v>95</v>
      </c>
    </row>
    <row r="41" spans="2:5" s="95" customFormat="1" ht="22.95" customHeight="1" x14ac:dyDescent="0.3">
      <c r="B41" s="687" t="s">
        <v>1301</v>
      </c>
      <c r="C41" s="724" t="s">
        <v>1300</v>
      </c>
      <c r="D41" s="724"/>
      <c r="E41" s="231">
        <v>56656</v>
      </c>
    </row>
    <row r="42" spans="2:5" s="95" customFormat="1" x14ac:dyDescent="0.3">
      <c r="B42" s="708" t="s">
        <v>1304</v>
      </c>
      <c r="C42" s="708"/>
      <c r="D42" s="227"/>
      <c r="E42" s="232"/>
    </row>
    <row r="43" spans="2:5" s="95" customFormat="1" ht="12" customHeight="1" x14ac:dyDescent="0.3">
      <c r="B43" s="844" t="s">
        <v>1312</v>
      </c>
      <c r="C43" s="707" t="s">
        <v>1307</v>
      </c>
      <c r="D43" s="706"/>
      <c r="E43" s="231">
        <v>40784</v>
      </c>
    </row>
    <row r="44" spans="2:5" s="95" customFormat="1" x14ac:dyDescent="0.3">
      <c r="B44" s="724"/>
      <c r="C44" s="284" t="s">
        <v>1308</v>
      </c>
      <c r="D44" s="675"/>
      <c r="E44" s="231" t="s">
        <v>95</v>
      </c>
    </row>
    <row r="45" spans="2:5" s="95" customFormat="1" x14ac:dyDescent="0.3">
      <c r="B45" s="724"/>
      <c r="C45" s="284" t="s">
        <v>1309</v>
      </c>
      <c r="D45" s="675"/>
      <c r="E45" s="231" t="s">
        <v>95</v>
      </c>
    </row>
    <row r="46" spans="2:5" s="95" customFormat="1" x14ac:dyDescent="0.3">
      <c r="B46" s="724"/>
      <c r="C46" s="284" t="s">
        <v>1319</v>
      </c>
      <c r="D46" s="675"/>
      <c r="E46" s="231">
        <v>10776</v>
      </c>
    </row>
    <row r="47" spans="2:5" s="95" customFormat="1" ht="12.75" customHeight="1" x14ac:dyDescent="0.3">
      <c r="B47" s="687" t="s">
        <v>1313</v>
      </c>
      <c r="C47" s="709" t="s">
        <v>1311</v>
      </c>
      <c r="D47" s="675"/>
      <c r="E47" s="231">
        <v>51560</v>
      </c>
    </row>
    <row r="48" spans="2:5" s="95" customFormat="1" ht="12.75" customHeight="1" x14ac:dyDescent="0.3">
      <c r="B48" s="724" t="s">
        <v>1314</v>
      </c>
      <c r="C48" s="284" t="s">
        <v>1297</v>
      </c>
      <c r="D48" s="675"/>
      <c r="E48" s="231">
        <v>10870</v>
      </c>
    </row>
    <row r="49" spans="1:5" s="95" customFormat="1" ht="12.75" customHeight="1" x14ac:dyDescent="0.3">
      <c r="B49" s="724"/>
      <c r="C49" s="284" t="s">
        <v>1298</v>
      </c>
      <c r="D49" s="675"/>
      <c r="E49" s="231">
        <v>40691</v>
      </c>
    </row>
    <row r="50" spans="1:5" s="95" customFormat="1" x14ac:dyDescent="0.3">
      <c r="B50" s="708" t="s">
        <v>1306</v>
      </c>
      <c r="C50" s="708"/>
      <c r="D50" s="227"/>
      <c r="E50" s="232">
        <v>2023</v>
      </c>
    </row>
    <row r="51" spans="1:5" s="95" customFormat="1" x14ac:dyDescent="0.3">
      <c r="B51" s="709" t="s">
        <v>1306</v>
      </c>
      <c r="C51" s="844" t="s">
        <v>1316</v>
      </c>
      <c r="D51" s="844"/>
      <c r="E51" s="231">
        <v>5095</v>
      </c>
    </row>
    <row r="52" spans="1:5" s="95" customFormat="1" x14ac:dyDescent="0.3">
      <c r="B52" s="708" t="s">
        <v>1305</v>
      </c>
      <c r="C52" s="708"/>
      <c r="D52" s="227"/>
      <c r="E52" s="232"/>
    </row>
    <row r="53" spans="1:5" s="95" customFormat="1" ht="12.75" customHeight="1" x14ac:dyDescent="0.3">
      <c r="B53" s="709" t="s">
        <v>1305</v>
      </c>
      <c r="C53" s="844" t="s">
        <v>1317</v>
      </c>
      <c r="D53" s="844"/>
      <c r="E53" s="231">
        <v>129279</v>
      </c>
    </row>
    <row r="54" spans="1:5" s="95" customFormat="1" x14ac:dyDescent="0.3">
      <c r="B54" s="228"/>
      <c r="C54" s="228"/>
      <c r="D54" s="228"/>
    </row>
    <row r="55" spans="1:5" s="95" customFormat="1" x14ac:dyDescent="0.3">
      <c r="B55" s="228"/>
      <c r="C55" s="228"/>
      <c r="D55" s="228"/>
    </row>
    <row r="56" spans="1:5" s="95" customFormat="1" x14ac:dyDescent="0.3">
      <c r="B56" s="228"/>
      <c r="C56" s="228"/>
      <c r="D56" s="228"/>
    </row>
    <row r="57" spans="1:5" s="95" customFormat="1" ht="35.4" customHeight="1" x14ac:dyDescent="0.3">
      <c r="A57" s="240" t="s">
        <v>487</v>
      </c>
      <c r="B57" s="217" t="s">
        <v>464</v>
      </c>
      <c r="C57" s="53"/>
      <c r="D57" s="53"/>
      <c r="E57" s="169"/>
    </row>
    <row r="58" spans="1:5" s="95" customFormat="1" ht="15" customHeight="1" thickBot="1" x14ac:dyDescent="0.35">
      <c r="A58" s="13"/>
      <c r="B58" s="842" t="s">
        <v>1320</v>
      </c>
      <c r="C58" s="842"/>
      <c r="D58" s="775">
        <v>2023</v>
      </c>
      <c r="E58" s="775"/>
    </row>
    <row r="59" spans="1:5" s="95" customFormat="1" ht="12" customHeight="1" x14ac:dyDescent="0.3">
      <c r="A59" s="27"/>
      <c r="B59" s="817" t="s">
        <v>1322</v>
      </c>
      <c r="C59" s="817" t="s">
        <v>1328</v>
      </c>
      <c r="D59" s="710" t="s">
        <v>1330</v>
      </c>
      <c r="E59" s="243">
        <v>28729069</v>
      </c>
    </row>
    <row r="60" spans="1:5" s="95" customFormat="1" ht="12" customHeight="1" x14ac:dyDescent="0.3">
      <c r="A60" s="27"/>
      <c r="B60" s="742"/>
      <c r="C60" s="742"/>
      <c r="D60" s="710" t="s">
        <v>1331</v>
      </c>
      <c r="E60" s="243">
        <v>20328654</v>
      </c>
    </row>
    <row r="61" spans="1:5" s="95" customFormat="1" ht="12" customHeight="1" x14ac:dyDescent="0.3">
      <c r="A61" s="27"/>
      <c r="B61" s="201"/>
      <c r="C61" s="763"/>
      <c r="D61" s="711" t="s">
        <v>1332</v>
      </c>
      <c r="E61" s="244">
        <v>8399458</v>
      </c>
    </row>
    <row r="62" spans="1:5" s="95" customFormat="1" x14ac:dyDescent="0.3">
      <c r="A62" s="27"/>
      <c r="B62" s="201"/>
      <c r="C62" s="201" t="s">
        <v>1327</v>
      </c>
      <c r="D62" s="710" t="s">
        <v>1330</v>
      </c>
      <c r="E62" s="245">
        <v>1087849</v>
      </c>
    </row>
    <row r="63" spans="1:5" s="95" customFormat="1" ht="12" customHeight="1" x14ac:dyDescent="0.3">
      <c r="A63" s="27"/>
      <c r="B63" s="201"/>
      <c r="C63" s="201"/>
      <c r="D63" s="710" t="s">
        <v>1331</v>
      </c>
      <c r="E63" s="243">
        <v>646292</v>
      </c>
    </row>
    <row r="64" spans="1:5" s="95" customFormat="1" ht="12" customHeight="1" x14ac:dyDescent="0.3">
      <c r="A64" s="27"/>
      <c r="B64" s="201"/>
      <c r="C64" s="203"/>
      <c r="D64" s="711" t="s">
        <v>1332</v>
      </c>
      <c r="E64" s="244">
        <v>17702</v>
      </c>
    </row>
    <row r="65" spans="1:5" s="95" customFormat="1" x14ac:dyDescent="0.3">
      <c r="A65" s="27"/>
      <c r="B65" s="201"/>
      <c r="C65" s="201" t="s">
        <v>1325</v>
      </c>
      <c r="D65" s="710" t="s">
        <v>1330</v>
      </c>
      <c r="E65" s="243">
        <v>71293</v>
      </c>
    </row>
    <row r="66" spans="1:5" s="95" customFormat="1" ht="12" customHeight="1" x14ac:dyDescent="0.3">
      <c r="A66" s="27"/>
      <c r="B66" s="201"/>
      <c r="C66" s="201"/>
      <c r="D66" s="710" t="s">
        <v>1331</v>
      </c>
      <c r="E66" s="243">
        <v>39096</v>
      </c>
    </row>
    <row r="67" spans="1:5" s="95" customFormat="1" ht="12" customHeight="1" x14ac:dyDescent="0.3">
      <c r="A67" s="27"/>
      <c r="B67" s="203"/>
      <c r="C67" s="203"/>
      <c r="D67" s="711" t="s">
        <v>1332</v>
      </c>
      <c r="E67" s="244">
        <v>19402</v>
      </c>
    </row>
    <row r="68" spans="1:5" s="95" customFormat="1" ht="24" x14ac:dyDescent="0.3">
      <c r="A68" s="27"/>
      <c r="B68" s="710" t="s">
        <v>1323</v>
      </c>
      <c r="C68" s="201" t="s">
        <v>1329</v>
      </c>
      <c r="D68" s="201"/>
      <c r="E68" s="243">
        <v>29888211</v>
      </c>
    </row>
    <row r="69" spans="1:5" s="95" customFormat="1" ht="19.95" customHeight="1" thickBot="1" x14ac:dyDescent="0.35">
      <c r="A69" s="13"/>
      <c r="B69" s="842" t="s">
        <v>1321</v>
      </c>
      <c r="C69" s="842"/>
      <c r="D69" s="775">
        <v>2023</v>
      </c>
      <c r="E69" s="775"/>
    </row>
    <row r="70" spans="1:5" s="95" customFormat="1" ht="12" customHeight="1" x14ac:dyDescent="0.3">
      <c r="A70" s="27"/>
      <c r="B70" s="201"/>
      <c r="C70" s="817" t="s">
        <v>1328</v>
      </c>
      <c r="D70" s="712" t="s">
        <v>1330</v>
      </c>
      <c r="E70" s="245">
        <v>102532015</v>
      </c>
    </row>
    <row r="71" spans="1:5" s="95" customFormat="1" ht="12" customHeight="1" x14ac:dyDescent="0.3">
      <c r="A71" s="27"/>
      <c r="B71" s="201"/>
      <c r="C71" s="742"/>
      <c r="D71" s="710" t="s">
        <v>1331</v>
      </c>
      <c r="E71" s="243">
        <v>20343072</v>
      </c>
    </row>
    <row r="72" spans="1:5" s="95" customFormat="1" ht="12" customHeight="1" x14ac:dyDescent="0.3">
      <c r="A72" s="27"/>
      <c r="B72" s="201"/>
      <c r="C72" s="763"/>
      <c r="D72" s="711" t="s">
        <v>1332</v>
      </c>
      <c r="E72" s="244">
        <v>82187987</v>
      </c>
    </row>
    <row r="73" spans="1:5" s="95" customFormat="1" x14ac:dyDescent="0.3">
      <c r="A73" s="27"/>
      <c r="B73" s="201"/>
      <c r="C73" s="201" t="s">
        <v>1327</v>
      </c>
      <c r="D73" s="710" t="s">
        <v>1330</v>
      </c>
      <c r="E73" s="243">
        <v>1166347</v>
      </c>
    </row>
    <row r="74" spans="1:5" ht="12" customHeight="1" x14ac:dyDescent="0.3">
      <c r="A74" s="27"/>
      <c r="B74" s="201"/>
      <c r="C74" s="201"/>
      <c r="D74" s="710" t="s">
        <v>1331</v>
      </c>
      <c r="E74" s="243">
        <v>716456</v>
      </c>
    </row>
    <row r="75" spans="1:5" ht="12" customHeight="1" x14ac:dyDescent="0.3">
      <c r="A75" s="27"/>
      <c r="B75" s="201"/>
      <c r="C75" s="203"/>
      <c r="D75" s="711" t="s">
        <v>1332</v>
      </c>
      <c r="E75" s="244">
        <v>26036</v>
      </c>
    </row>
    <row r="76" spans="1:5" ht="12" customHeight="1" x14ac:dyDescent="0.3">
      <c r="A76" s="27"/>
      <c r="B76" s="201"/>
      <c r="C76" s="762" t="s">
        <v>1326</v>
      </c>
      <c r="D76" s="710" t="s">
        <v>1330</v>
      </c>
      <c r="E76" s="243">
        <v>197392</v>
      </c>
    </row>
    <row r="77" spans="1:5" ht="12.75" customHeight="1" x14ac:dyDescent="0.3">
      <c r="A77" s="27"/>
      <c r="B77" s="201"/>
      <c r="C77" s="742"/>
      <c r="D77" s="710" t="s">
        <v>1331</v>
      </c>
      <c r="E77" s="243">
        <v>121133</v>
      </c>
    </row>
    <row r="78" spans="1:5" ht="28.5" customHeight="1" x14ac:dyDescent="0.3">
      <c r="A78" s="27"/>
      <c r="B78" s="201"/>
      <c r="C78" s="763"/>
      <c r="D78" s="711" t="s">
        <v>1332</v>
      </c>
      <c r="E78" s="244">
        <v>76258</v>
      </c>
    </row>
    <row r="79" spans="1:5" x14ac:dyDescent="0.3">
      <c r="A79" s="27"/>
      <c r="B79" s="201"/>
      <c r="C79" s="762" t="s">
        <v>1325</v>
      </c>
      <c r="D79" s="712" t="s">
        <v>1330</v>
      </c>
      <c r="E79" s="245">
        <v>350599</v>
      </c>
    </row>
    <row r="80" spans="1:5" ht="12" customHeight="1" x14ac:dyDescent="0.3">
      <c r="A80" s="27"/>
      <c r="B80" s="201"/>
      <c r="C80" s="742"/>
      <c r="D80" s="710" t="s">
        <v>1331</v>
      </c>
      <c r="E80" s="243">
        <v>310601</v>
      </c>
    </row>
    <row r="81" spans="1:5" ht="12" customHeight="1" x14ac:dyDescent="0.3">
      <c r="A81" s="27"/>
      <c r="B81" s="203"/>
      <c r="C81" s="763"/>
      <c r="D81" s="711" t="s">
        <v>1332</v>
      </c>
      <c r="E81" s="244">
        <v>27204</v>
      </c>
    </row>
    <row r="82" spans="1:5" ht="24" x14ac:dyDescent="0.3">
      <c r="A82" s="27"/>
      <c r="B82" s="712" t="s">
        <v>1323</v>
      </c>
      <c r="C82" s="712" t="s">
        <v>1324</v>
      </c>
      <c r="D82" s="712"/>
      <c r="E82" s="714">
        <f>E70+E73+E76+E79</f>
        <v>104246353</v>
      </c>
    </row>
    <row r="83" spans="1:5" x14ac:dyDescent="0.3">
      <c r="B83" s="215"/>
      <c r="C83" s="220"/>
      <c r="D83" s="220"/>
      <c r="E83" s="715"/>
    </row>
    <row r="84" spans="1:5" x14ac:dyDescent="0.3">
      <c r="B84" s="215"/>
      <c r="C84" s="220"/>
      <c r="D84" s="220"/>
      <c r="E84" s="715"/>
    </row>
    <row r="85" spans="1:5" x14ac:dyDescent="0.3">
      <c r="E85" s="250"/>
    </row>
    <row r="86" spans="1:5" x14ac:dyDescent="0.3">
      <c r="E86" s="250"/>
    </row>
  </sheetData>
  <mergeCells count="22">
    <mergeCell ref="C76:C78"/>
    <mergeCell ref="C51:D51"/>
    <mergeCell ref="C53:D53"/>
    <mergeCell ref="B59:B60"/>
    <mergeCell ref="C70:C72"/>
    <mergeCell ref="C59:C61"/>
    <mergeCell ref="C79:C81"/>
    <mergeCell ref="B69:C69"/>
    <mergeCell ref="B3:C3"/>
    <mergeCell ref="B58:C58"/>
    <mergeCell ref="B31:C31"/>
    <mergeCell ref="B32:B40"/>
    <mergeCell ref="B15:B18"/>
    <mergeCell ref="B20:B21"/>
    <mergeCell ref="C41:D41"/>
    <mergeCell ref="D58:E58"/>
    <mergeCell ref="D69:E69"/>
    <mergeCell ref="B48:B49"/>
    <mergeCell ref="B43:B46"/>
    <mergeCell ref="C13:D13"/>
    <mergeCell ref="C23:D23"/>
    <mergeCell ref="C25:D2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78A01-D9E5-427D-89B7-41593574F540}">
  <sheetPr codeName="Arkusz16">
    <tabColor rgb="FF92D050"/>
  </sheetPr>
  <dimension ref="A1:U214"/>
  <sheetViews>
    <sheetView showGridLines="0" zoomScaleNormal="100" workbookViewId="0"/>
  </sheetViews>
  <sheetFormatPr defaultColWidth="8.88671875" defaultRowHeight="12" x14ac:dyDescent="0.3"/>
  <cols>
    <col min="1" max="1" width="12.33203125" style="246" customWidth="1"/>
    <col min="2" max="2" width="52.5546875" style="246" customWidth="1"/>
    <col min="3" max="3" width="8.44140625" style="246" customWidth="1"/>
    <col min="4" max="4" width="9.33203125" style="246" customWidth="1"/>
    <col min="5" max="5" width="8" style="246" customWidth="1"/>
    <col min="6" max="6" width="7.33203125" style="246" customWidth="1"/>
    <col min="7" max="18" width="7.109375" style="246" customWidth="1"/>
    <col min="19" max="21" width="10.6640625" style="246" customWidth="1"/>
    <col min="22" max="16384" width="8.88671875" style="246"/>
  </cols>
  <sheetData>
    <row r="1" spans="1:21" ht="12" customHeight="1" x14ac:dyDescent="0.3">
      <c r="A1" s="202" t="s">
        <v>425</v>
      </c>
      <c r="B1" s="217" t="s">
        <v>444</v>
      </c>
    </row>
    <row r="2" spans="1:21" ht="12" customHeight="1" x14ac:dyDescent="0.3">
      <c r="A2" s="202"/>
      <c r="B2" s="274" t="s">
        <v>830</v>
      </c>
      <c r="C2" s="239"/>
    </row>
    <row r="4" spans="1:21" ht="12" customHeight="1" x14ac:dyDescent="0.3">
      <c r="B4" s="859" t="s">
        <v>831</v>
      </c>
      <c r="C4" s="859" t="s">
        <v>488</v>
      </c>
      <c r="D4" s="859"/>
      <c r="E4" s="859"/>
      <c r="F4" s="859" t="s">
        <v>832</v>
      </c>
      <c r="G4" s="859"/>
      <c r="H4" s="859"/>
      <c r="I4" s="859"/>
      <c r="J4" s="859"/>
      <c r="K4" s="859"/>
      <c r="L4" s="878" t="s">
        <v>833</v>
      </c>
      <c r="M4" s="879"/>
      <c r="N4" s="879"/>
      <c r="O4" s="879"/>
      <c r="P4" s="879"/>
      <c r="Q4" s="880"/>
      <c r="R4" s="856"/>
      <c r="S4" s="855"/>
      <c r="T4" s="855"/>
      <c r="U4" s="855"/>
    </row>
    <row r="5" spans="1:21" x14ac:dyDescent="0.3">
      <c r="B5" s="859"/>
      <c r="C5" s="859"/>
      <c r="D5" s="859"/>
      <c r="E5" s="859"/>
      <c r="F5" s="859"/>
      <c r="G5" s="859"/>
      <c r="H5" s="859"/>
      <c r="I5" s="859"/>
      <c r="J5" s="859"/>
      <c r="K5" s="859"/>
      <c r="L5" s="881"/>
      <c r="M5" s="882"/>
      <c r="N5" s="882"/>
      <c r="O5" s="882"/>
      <c r="P5" s="882"/>
      <c r="Q5" s="883"/>
      <c r="R5" s="856"/>
      <c r="S5" s="856"/>
      <c r="T5" s="856"/>
      <c r="U5" s="856"/>
    </row>
    <row r="6" spans="1:21" ht="48" customHeight="1" x14ac:dyDescent="0.3">
      <c r="B6" s="864" t="s">
        <v>834</v>
      </c>
      <c r="C6" s="853" t="s">
        <v>835</v>
      </c>
      <c r="D6" s="853" t="s">
        <v>836</v>
      </c>
      <c r="E6" s="853" t="s">
        <v>837</v>
      </c>
      <c r="F6" s="853" t="s">
        <v>838</v>
      </c>
      <c r="G6" s="853" t="s">
        <v>839</v>
      </c>
      <c r="H6" s="853" t="s">
        <v>840</v>
      </c>
      <c r="I6" s="853" t="s">
        <v>841</v>
      </c>
      <c r="J6" s="853" t="s">
        <v>842</v>
      </c>
      <c r="K6" s="853" t="s">
        <v>843</v>
      </c>
      <c r="L6" s="853" t="s">
        <v>844</v>
      </c>
      <c r="M6" s="853" t="s">
        <v>845</v>
      </c>
      <c r="N6" s="853" t="s">
        <v>849</v>
      </c>
      <c r="O6" s="853" t="s">
        <v>848</v>
      </c>
      <c r="P6" s="853" t="s">
        <v>847</v>
      </c>
      <c r="Q6" s="853" t="s">
        <v>846</v>
      </c>
      <c r="R6" s="853" t="s">
        <v>850</v>
      </c>
      <c r="S6" s="869" t="s">
        <v>853</v>
      </c>
      <c r="T6" s="869" t="s">
        <v>852</v>
      </c>
      <c r="U6" s="869" t="s">
        <v>851</v>
      </c>
    </row>
    <row r="7" spans="1:21" x14ac:dyDescent="0.3">
      <c r="B7" s="864"/>
      <c r="C7" s="854"/>
      <c r="D7" s="854"/>
      <c r="E7" s="854"/>
      <c r="F7" s="854"/>
      <c r="G7" s="854"/>
      <c r="H7" s="854"/>
      <c r="I7" s="854"/>
      <c r="J7" s="854"/>
      <c r="K7" s="854"/>
      <c r="L7" s="854"/>
      <c r="M7" s="854"/>
      <c r="N7" s="854"/>
      <c r="O7" s="854"/>
      <c r="P7" s="854"/>
      <c r="Q7" s="854"/>
      <c r="R7" s="854"/>
      <c r="S7" s="870"/>
      <c r="T7" s="870"/>
      <c r="U7" s="870"/>
    </row>
    <row r="8" spans="1:21" x14ac:dyDescent="0.3">
      <c r="B8" s="864"/>
      <c r="C8" s="854"/>
      <c r="D8" s="854"/>
      <c r="E8" s="854"/>
      <c r="F8" s="854"/>
      <c r="G8" s="854"/>
      <c r="H8" s="854"/>
      <c r="I8" s="854"/>
      <c r="J8" s="854"/>
      <c r="K8" s="854"/>
      <c r="L8" s="854"/>
      <c r="M8" s="854"/>
      <c r="N8" s="854"/>
      <c r="O8" s="854"/>
      <c r="P8" s="854"/>
      <c r="Q8" s="854"/>
      <c r="R8" s="854"/>
      <c r="S8" s="870"/>
      <c r="T8" s="870"/>
      <c r="U8" s="870"/>
    </row>
    <row r="9" spans="1:21" x14ac:dyDescent="0.3">
      <c r="B9" s="864"/>
      <c r="C9" s="854"/>
      <c r="D9" s="854"/>
      <c r="E9" s="854"/>
      <c r="F9" s="854"/>
      <c r="G9" s="854"/>
      <c r="H9" s="854"/>
      <c r="I9" s="854"/>
      <c r="J9" s="854"/>
      <c r="K9" s="854"/>
      <c r="L9" s="854"/>
      <c r="M9" s="854"/>
      <c r="N9" s="854"/>
      <c r="O9" s="854"/>
      <c r="P9" s="854"/>
      <c r="Q9" s="854"/>
      <c r="R9" s="854"/>
      <c r="S9" s="870"/>
      <c r="T9" s="870"/>
      <c r="U9" s="870"/>
    </row>
    <row r="10" spans="1:21" x14ac:dyDescent="0.3">
      <c r="B10" s="864"/>
      <c r="C10" s="854"/>
      <c r="D10" s="854"/>
      <c r="E10" s="854"/>
      <c r="F10" s="854"/>
      <c r="G10" s="854"/>
      <c r="H10" s="854"/>
      <c r="I10" s="854"/>
      <c r="J10" s="854"/>
      <c r="K10" s="854"/>
      <c r="L10" s="854"/>
      <c r="M10" s="854"/>
      <c r="N10" s="854"/>
      <c r="O10" s="854"/>
      <c r="P10" s="854"/>
      <c r="Q10" s="854"/>
      <c r="R10" s="854"/>
      <c r="S10" s="870"/>
      <c r="T10" s="870"/>
      <c r="U10" s="870"/>
    </row>
    <row r="11" spans="1:21" x14ac:dyDescent="0.3">
      <c r="B11" s="864"/>
      <c r="C11" s="854"/>
      <c r="D11" s="854"/>
      <c r="E11" s="854"/>
      <c r="F11" s="854"/>
      <c r="G11" s="854"/>
      <c r="H11" s="854"/>
      <c r="I11" s="854"/>
      <c r="J11" s="854"/>
      <c r="K11" s="854"/>
      <c r="L11" s="854"/>
      <c r="M11" s="854"/>
      <c r="N11" s="854"/>
      <c r="O11" s="854"/>
      <c r="P11" s="854"/>
      <c r="Q11" s="854"/>
      <c r="R11" s="854"/>
      <c r="S11" s="870"/>
      <c r="T11" s="870"/>
      <c r="U11" s="870"/>
    </row>
    <row r="12" spans="1:21" x14ac:dyDescent="0.3">
      <c r="B12" s="864"/>
      <c r="C12" s="854"/>
      <c r="D12" s="854"/>
      <c r="E12" s="854"/>
      <c r="F12" s="854"/>
      <c r="G12" s="854"/>
      <c r="H12" s="854"/>
      <c r="I12" s="854"/>
      <c r="J12" s="854"/>
      <c r="K12" s="854"/>
      <c r="L12" s="854"/>
      <c r="M12" s="854"/>
      <c r="N12" s="854"/>
      <c r="O12" s="854"/>
      <c r="P12" s="854"/>
      <c r="Q12" s="854"/>
      <c r="R12" s="854"/>
      <c r="S12" s="870"/>
      <c r="T12" s="870"/>
      <c r="U12" s="870"/>
    </row>
    <row r="13" spans="1:21" x14ac:dyDescent="0.3">
      <c r="B13" s="864"/>
      <c r="C13" s="854"/>
      <c r="D13" s="854"/>
      <c r="E13" s="854"/>
      <c r="F13" s="854"/>
      <c r="G13" s="854"/>
      <c r="H13" s="854"/>
      <c r="I13" s="854"/>
      <c r="J13" s="854"/>
      <c r="K13" s="854"/>
      <c r="L13" s="854"/>
      <c r="M13" s="854"/>
      <c r="N13" s="854"/>
      <c r="O13" s="854"/>
      <c r="P13" s="854"/>
      <c r="Q13" s="854"/>
      <c r="R13" s="854"/>
      <c r="S13" s="870"/>
      <c r="T13" s="870"/>
      <c r="U13" s="870"/>
    </row>
    <row r="14" spans="1:21" x14ac:dyDescent="0.3">
      <c r="B14" s="864"/>
      <c r="C14" s="854"/>
      <c r="D14" s="854"/>
      <c r="E14" s="854"/>
      <c r="F14" s="854"/>
      <c r="G14" s="854"/>
      <c r="H14" s="854"/>
      <c r="I14" s="854"/>
      <c r="J14" s="854"/>
      <c r="K14" s="854"/>
      <c r="L14" s="854"/>
      <c r="M14" s="854"/>
      <c r="N14" s="854"/>
      <c r="O14" s="854"/>
      <c r="P14" s="854"/>
      <c r="Q14" s="854"/>
      <c r="R14" s="854"/>
      <c r="S14" s="870"/>
      <c r="T14" s="870"/>
      <c r="U14" s="870"/>
    </row>
    <row r="15" spans="1:21" x14ac:dyDescent="0.3">
      <c r="B15" s="864"/>
      <c r="C15" s="854"/>
      <c r="D15" s="854"/>
      <c r="E15" s="854"/>
      <c r="F15" s="854"/>
      <c r="G15" s="854"/>
      <c r="H15" s="854"/>
      <c r="I15" s="854"/>
      <c r="J15" s="854"/>
      <c r="K15" s="854"/>
      <c r="L15" s="854"/>
      <c r="M15" s="854"/>
      <c r="N15" s="854"/>
      <c r="O15" s="854"/>
      <c r="P15" s="854"/>
      <c r="Q15" s="854"/>
      <c r="R15" s="854"/>
      <c r="S15" s="870"/>
      <c r="T15" s="870"/>
      <c r="U15" s="870"/>
    </row>
    <row r="16" spans="1:21" x14ac:dyDescent="0.3">
      <c r="B16" s="864"/>
      <c r="C16" s="854"/>
      <c r="D16" s="854"/>
      <c r="E16" s="854"/>
      <c r="F16" s="854"/>
      <c r="G16" s="854"/>
      <c r="H16" s="854"/>
      <c r="I16" s="854"/>
      <c r="J16" s="854"/>
      <c r="K16" s="854"/>
      <c r="L16" s="854"/>
      <c r="M16" s="854"/>
      <c r="N16" s="854"/>
      <c r="O16" s="854"/>
      <c r="P16" s="854"/>
      <c r="Q16" s="854"/>
      <c r="R16" s="854"/>
      <c r="S16" s="871"/>
      <c r="T16" s="871"/>
      <c r="U16" s="871"/>
    </row>
    <row r="17" spans="2:21" x14ac:dyDescent="0.3">
      <c r="B17" s="865" t="s">
        <v>854</v>
      </c>
      <c r="C17" s="866"/>
      <c r="D17" s="867" t="s">
        <v>489</v>
      </c>
      <c r="E17" s="857" t="s">
        <v>64</v>
      </c>
      <c r="F17" s="650" t="s">
        <v>856</v>
      </c>
      <c r="G17" s="650" t="s">
        <v>857</v>
      </c>
      <c r="H17" s="650" t="s">
        <v>857</v>
      </c>
      <c r="I17" s="650" t="s">
        <v>857</v>
      </c>
      <c r="J17" s="650" t="s">
        <v>857</v>
      </c>
      <c r="K17" s="650" t="s">
        <v>857</v>
      </c>
      <c r="L17" s="865" t="s">
        <v>858</v>
      </c>
      <c r="M17" s="865" t="s">
        <v>858</v>
      </c>
      <c r="N17" s="865" t="s">
        <v>858</v>
      </c>
      <c r="O17" s="865" t="s">
        <v>858</v>
      </c>
      <c r="P17" s="865" t="s">
        <v>858</v>
      </c>
      <c r="Q17" s="865" t="s">
        <v>858</v>
      </c>
      <c r="R17" s="865" t="s">
        <v>858</v>
      </c>
      <c r="S17" s="857" t="s">
        <v>64</v>
      </c>
      <c r="T17" s="857" t="s">
        <v>164</v>
      </c>
      <c r="U17" s="865" t="s">
        <v>859</v>
      </c>
    </row>
    <row r="18" spans="2:21" x14ac:dyDescent="0.3">
      <c r="B18" s="857"/>
      <c r="C18" s="866"/>
      <c r="D18" s="857"/>
      <c r="E18" s="857"/>
      <c r="F18" s="259" t="s">
        <v>163</v>
      </c>
      <c r="G18" s="259" t="s">
        <v>163</v>
      </c>
      <c r="H18" s="259" t="s">
        <v>163</v>
      </c>
      <c r="I18" s="259" t="s">
        <v>163</v>
      </c>
      <c r="J18" s="259" t="s">
        <v>163</v>
      </c>
      <c r="K18" s="259" t="s">
        <v>163</v>
      </c>
      <c r="L18" s="857"/>
      <c r="M18" s="857"/>
      <c r="N18" s="857"/>
      <c r="O18" s="857"/>
      <c r="P18" s="857"/>
      <c r="Q18" s="857"/>
      <c r="R18" s="857"/>
      <c r="S18" s="857"/>
      <c r="T18" s="857"/>
      <c r="U18" s="857"/>
    </row>
    <row r="19" spans="2:21" x14ac:dyDescent="0.3">
      <c r="B19" s="861" t="s">
        <v>860</v>
      </c>
      <c r="C19" s="861"/>
      <c r="D19" s="861"/>
      <c r="E19" s="861"/>
      <c r="F19" s="861"/>
      <c r="G19" s="861"/>
      <c r="H19" s="861"/>
      <c r="I19" s="861"/>
      <c r="J19" s="861"/>
      <c r="K19" s="861"/>
      <c r="L19" s="861"/>
      <c r="M19" s="861"/>
      <c r="N19" s="861"/>
      <c r="O19" s="861"/>
      <c r="P19" s="861"/>
      <c r="Q19" s="861"/>
      <c r="R19" s="861"/>
      <c r="S19" s="861"/>
      <c r="T19" s="861"/>
      <c r="U19" s="861"/>
    </row>
    <row r="20" spans="2:21" x14ac:dyDescent="0.3">
      <c r="B20" s="861" t="s">
        <v>861</v>
      </c>
      <c r="C20" s="861"/>
      <c r="D20" s="861"/>
      <c r="E20" s="861"/>
      <c r="F20" s="861"/>
      <c r="G20" s="861"/>
      <c r="H20" s="861"/>
      <c r="I20" s="861"/>
      <c r="J20" s="861"/>
      <c r="K20" s="861"/>
      <c r="L20" s="861"/>
      <c r="M20" s="861"/>
      <c r="N20" s="861"/>
      <c r="O20" s="861"/>
      <c r="P20" s="861"/>
      <c r="Q20" s="861"/>
      <c r="R20" s="861"/>
      <c r="S20" s="861"/>
      <c r="T20" s="861"/>
      <c r="U20" s="861"/>
    </row>
    <row r="21" spans="2:21" x14ac:dyDescent="0.3">
      <c r="B21" s="653" t="s">
        <v>862</v>
      </c>
      <c r="C21" s="251" t="s">
        <v>165</v>
      </c>
      <c r="D21" s="275">
        <v>0.75</v>
      </c>
      <c r="E21" s="252">
        <v>0</v>
      </c>
      <c r="F21" s="651" t="s">
        <v>859</v>
      </c>
      <c r="G21" s="251" t="s">
        <v>163</v>
      </c>
      <c r="H21" s="251" t="s">
        <v>163</v>
      </c>
      <c r="I21" s="251" t="s">
        <v>163</v>
      </c>
      <c r="J21" s="251" t="s">
        <v>163</v>
      </c>
      <c r="K21" s="251" t="s">
        <v>163</v>
      </c>
      <c r="L21" s="251" t="s">
        <v>166</v>
      </c>
      <c r="M21" s="651" t="s">
        <v>859</v>
      </c>
      <c r="N21" s="651" t="s">
        <v>859</v>
      </c>
      <c r="O21" s="651" t="s">
        <v>859</v>
      </c>
      <c r="P21" s="251" t="s">
        <v>166</v>
      </c>
      <c r="Q21" s="651" t="s">
        <v>859</v>
      </c>
      <c r="R21" s="651" t="s">
        <v>859</v>
      </c>
      <c r="S21" s="251" t="s">
        <v>95</v>
      </c>
      <c r="T21" s="251"/>
      <c r="U21" s="254"/>
    </row>
    <row r="22" spans="2:21" ht="25.5" customHeight="1" x14ac:dyDescent="0.3">
      <c r="B22" s="653" t="s">
        <v>863</v>
      </c>
      <c r="C22" s="251" t="s">
        <v>167</v>
      </c>
      <c r="D22" s="275">
        <v>2.11</v>
      </c>
      <c r="E22" s="252">
        <v>1E-4</v>
      </c>
      <c r="F22" s="651" t="s">
        <v>859</v>
      </c>
      <c r="G22" s="251" t="s">
        <v>163</v>
      </c>
      <c r="H22" s="251" t="s">
        <v>163</v>
      </c>
      <c r="I22" s="251" t="s">
        <v>163</v>
      </c>
      <c r="J22" s="251" t="s">
        <v>163</v>
      </c>
      <c r="K22" s="251" t="s">
        <v>163</v>
      </c>
      <c r="L22" s="251" t="s">
        <v>166</v>
      </c>
      <c r="M22" s="651" t="s">
        <v>859</v>
      </c>
      <c r="N22" s="251" t="s">
        <v>166</v>
      </c>
      <c r="O22" s="651" t="s">
        <v>859</v>
      </c>
      <c r="P22" s="651" t="s">
        <v>859</v>
      </c>
      <c r="Q22" s="651" t="s">
        <v>859</v>
      </c>
      <c r="R22" s="651" t="s">
        <v>859</v>
      </c>
      <c r="S22" s="252">
        <v>0</v>
      </c>
      <c r="T22" s="251"/>
      <c r="U22" s="254"/>
    </row>
    <row r="23" spans="2:21" ht="23.4" customHeight="1" x14ac:dyDescent="0.3">
      <c r="B23" s="653" t="s">
        <v>864</v>
      </c>
      <c r="C23" s="251" t="s">
        <v>168</v>
      </c>
      <c r="D23" s="275">
        <v>2.84</v>
      </c>
      <c r="E23" s="252">
        <v>1E-4</v>
      </c>
      <c r="F23" s="651" t="s">
        <v>859</v>
      </c>
      <c r="G23" s="253" t="s">
        <v>169</v>
      </c>
      <c r="H23" s="251" t="s">
        <v>163</v>
      </c>
      <c r="I23" s="251" t="s">
        <v>163</v>
      </c>
      <c r="J23" s="251" t="s">
        <v>163</v>
      </c>
      <c r="K23" s="251" t="s">
        <v>163</v>
      </c>
      <c r="L23" s="251" t="s">
        <v>166</v>
      </c>
      <c r="M23" s="651" t="s">
        <v>859</v>
      </c>
      <c r="N23" s="651" t="s">
        <v>859</v>
      </c>
      <c r="O23" s="251" t="s">
        <v>166</v>
      </c>
      <c r="P23" s="251" t="s">
        <v>166</v>
      </c>
      <c r="Q23" s="651" t="s">
        <v>859</v>
      </c>
      <c r="R23" s="651" t="s">
        <v>859</v>
      </c>
      <c r="S23" s="252">
        <v>1E-4</v>
      </c>
      <c r="T23" s="251"/>
      <c r="U23" s="251"/>
    </row>
    <row r="24" spans="2:21" ht="23.4" customHeight="1" x14ac:dyDescent="0.3">
      <c r="B24" s="653" t="s">
        <v>865</v>
      </c>
      <c r="C24" s="251" t="s">
        <v>170</v>
      </c>
      <c r="D24" s="275">
        <v>260.42</v>
      </c>
      <c r="E24" s="252">
        <v>7.7999999999999996E-3</v>
      </c>
      <c r="F24" s="651" t="s">
        <v>859</v>
      </c>
      <c r="G24" s="253" t="s">
        <v>169</v>
      </c>
      <c r="H24" s="251" t="s">
        <v>163</v>
      </c>
      <c r="I24" s="251" t="s">
        <v>163</v>
      </c>
      <c r="J24" s="251" t="s">
        <v>163</v>
      </c>
      <c r="K24" s="251" t="s">
        <v>163</v>
      </c>
      <c r="L24" s="251" t="s">
        <v>166</v>
      </c>
      <c r="M24" s="651" t="s">
        <v>859</v>
      </c>
      <c r="N24" s="251" t="s">
        <v>166</v>
      </c>
      <c r="O24" s="251" t="s">
        <v>166</v>
      </c>
      <c r="P24" s="651" t="s">
        <v>859</v>
      </c>
      <c r="Q24" s="251" t="s">
        <v>166</v>
      </c>
      <c r="R24" s="651" t="s">
        <v>859</v>
      </c>
      <c r="S24" s="252">
        <v>9.1999999999999998E-3</v>
      </c>
      <c r="T24" s="251"/>
      <c r="U24" s="251"/>
    </row>
    <row r="25" spans="2:21" x14ac:dyDescent="0.3">
      <c r="B25" s="654" t="s">
        <v>866</v>
      </c>
      <c r="C25" s="251" t="s">
        <v>171</v>
      </c>
      <c r="D25" s="275">
        <v>33.92</v>
      </c>
      <c r="E25" s="252">
        <v>1E-3</v>
      </c>
      <c r="F25" s="651" t="s">
        <v>859</v>
      </c>
      <c r="G25" s="253" t="s">
        <v>169</v>
      </c>
      <c r="H25" s="251" t="s">
        <v>163</v>
      </c>
      <c r="I25" s="251" t="s">
        <v>163</v>
      </c>
      <c r="J25" s="251" t="s">
        <v>163</v>
      </c>
      <c r="K25" s="251" t="s">
        <v>163</v>
      </c>
      <c r="L25" s="251" t="s">
        <v>166</v>
      </c>
      <c r="M25" s="651" t="s">
        <v>859</v>
      </c>
      <c r="N25" s="251" t="s">
        <v>166</v>
      </c>
      <c r="O25" s="251" t="s">
        <v>166</v>
      </c>
      <c r="P25" s="251" t="s">
        <v>166</v>
      </c>
      <c r="Q25" s="651" t="s">
        <v>859</v>
      </c>
      <c r="R25" s="651" t="s">
        <v>859</v>
      </c>
      <c r="S25" s="252">
        <v>6.9999999999999999E-4</v>
      </c>
      <c r="T25" s="251"/>
      <c r="U25" s="251"/>
    </row>
    <row r="26" spans="2:21" ht="24" customHeight="1" x14ac:dyDescent="0.3">
      <c r="B26" s="861" t="s">
        <v>867</v>
      </c>
      <c r="C26" s="861"/>
      <c r="D26" s="275">
        <v>300.02999999999997</v>
      </c>
      <c r="E26" s="252">
        <v>8.9999999999999993E-3</v>
      </c>
      <c r="F26" s="252">
        <v>1</v>
      </c>
      <c r="G26" s="255">
        <v>0</v>
      </c>
      <c r="H26" s="255">
        <v>0</v>
      </c>
      <c r="I26" s="255">
        <v>0</v>
      </c>
      <c r="J26" s="255">
        <v>0</v>
      </c>
      <c r="K26" s="255">
        <v>0</v>
      </c>
      <c r="L26" s="251"/>
      <c r="M26" s="251"/>
      <c r="N26" s="251"/>
      <c r="O26" s="251"/>
      <c r="P26" s="251"/>
      <c r="Q26" s="251"/>
      <c r="R26" s="251"/>
      <c r="S26" s="252">
        <v>1.01E-2</v>
      </c>
      <c r="T26" s="270"/>
      <c r="U26" s="270"/>
    </row>
    <row r="27" spans="2:21" x14ac:dyDescent="0.3">
      <c r="B27" s="860" t="s">
        <v>868</v>
      </c>
      <c r="C27" s="860"/>
      <c r="D27" s="275" t="s">
        <v>95</v>
      </c>
      <c r="E27" s="251" t="s">
        <v>64</v>
      </c>
      <c r="F27" s="251" t="s">
        <v>64</v>
      </c>
      <c r="G27" s="256" t="s">
        <v>64</v>
      </c>
      <c r="H27" s="256" t="s">
        <v>64</v>
      </c>
      <c r="I27" s="256" t="s">
        <v>64</v>
      </c>
      <c r="J27" s="256" t="s">
        <v>64</v>
      </c>
      <c r="K27" s="256" t="s">
        <v>64</v>
      </c>
      <c r="L27" s="257"/>
      <c r="M27" s="257"/>
      <c r="N27" s="257"/>
      <c r="O27" s="257"/>
      <c r="P27" s="257"/>
      <c r="Q27" s="257"/>
      <c r="R27" s="257"/>
      <c r="S27" s="251" t="s">
        <v>64</v>
      </c>
      <c r="T27" s="251" t="s">
        <v>164</v>
      </c>
      <c r="U27" s="270"/>
    </row>
    <row r="28" spans="2:21" x14ac:dyDescent="0.3">
      <c r="B28" s="860" t="s">
        <v>869</v>
      </c>
      <c r="C28" s="860"/>
      <c r="D28" s="275" t="s">
        <v>95</v>
      </c>
      <c r="E28" s="251" t="s">
        <v>64</v>
      </c>
      <c r="F28" s="251" t="s">
        <v>64</v>
      </c>
      <c r="G28" s="268"/>
      <c r="H28" s="268"/>
      <c r="I28" s="268"/>
      <c r="J28" s="268"/>
      <c r="K28" s="268"/>
      <c r="L28" s="257"/>
      <c r="M28" s="257"/>
      <c r="N28" s="257"/>
      <c r="O28" s="257"/>
      <c r="P28" s="257"/>
      <c r="Q28" s="257"/>
      <c r="R28" s="257"/>
      <c r="S28" s="251" t="s">
        <v>64</v>
      </c>
      <c r="T28" s="270"/>
      <c r="U28" s="651" t="s">
        <v>859</v>
      </c>
    </row>
    <row r="29" spans="2:21" x14ac:dyDescent="0.3">
      <c r="B29" s="861" t="s">
        <v>870</v>
      </c>
      <c r="C29" s="861"/>
      <c r="D29" s="861"/>
      <c r="E29" s="861"/>
      <c r="F29" s="861"/>
      <c r="G29" s="861"/>
      <c r="H29" s="861"/>
      <c r="I29" s="861"/>
      <c r="J29" s="861"/>
      <c r="K29" s="861"/>
      <c r="L29" s="861"/>
      <c r="M29" s="861"/>
      <c r="N29" s="861"/>
      <c r="O29" s="861"/>
      <c r="P29" s="861"/>
      <c r="Q29" s="861"/>
      <c r="R29" s="861"/>
      <c r="S29" s="861"/>
      <c r="T29" s="861"/>
      <c r="U29" s="861"/>
    </row>
    <row r="30" spans="2:21" x14ac:dyDescent="0.3">
      <c r="B30" s="862"/>
      <c r="C30" s="862"/>
      <c r="D30" s="862"/>
      <c r="E30" s="862"/>
      <c r="F30" s="271" t="s">
        <v>172</v>
      </c>
      <c r="G30" s="271" t="s">
        <v>172</v>
      </c>
      <c r="H30" s="271" t="s">
        <v>173</v>
      </c>
      <c r="I30" s="271" t="s">
        <v>173</v>
      </c>
      <c r="J30" s="271" t="s">
        <v>173</v>
      </c>
      <c r="K30" s="271" t="s">
        <v>173</v>
      </c>
      <c r="L30" s="270"/>
      <c r="M30" s="270"/>
      <c r="N30" s="270"/>
      <c r="O30" s="270"/>
      <c r="P30" s="270"/>
      <c r="Q30" s="270"/>
      <c r="R30" s="270"/>
      <c r="S30" s="268"/>
      <c r="T30" s="270"/>
      <c r="U30" s="270"/>
    </row>
    <row r="31" spans="2:21" x14ac:dyDescent="0.3">
      <c r="B31" s="653" t="s">
        <v>871</v>
      </c>
      <c r="C31" s="251" t="s">
        <v>174</v>
      </c>
      <c r="D31" s="275">
        <v>0.02</v>
      </c>
      <c r="E31" s="252">
        <v>0</v>
      </c>
      <c r="F31" s="623" t="s">
        <v>175</v>
      </c>
      <c r="G31" s="623" t="s">
        <v>169</v>
      </c>
      <c r="H31" s="623" t="s">
        <v>169</v>
      </c>
      <c r="I31" s="623" t="s">
        <v>169</v>
      </c>
      <c r="J31" s="623" t="s">
        <v>169</v>
      </c>
      <c r="K31" s="623" t="s">
        <v>169</v>
      </c>
      <c r="L31" s="270"/>
      <c r="M31" s="270"/>
      <c r="N31" s="270"/>
      <c r="O31" s="270"/>
      <c r="P31" s="270"/>
      <c r="Q31" s="270"/>
      <c r="R31" s="270"/>
      <c r="S31" s="251" t="s">
        <v>95</v>
      </c>
      <c r="T31" s="270"/>
      <c r="U31" s="270"/>
    </row>
    <row r="32" spans="2:21" x14ac:dyDescent="0.3">
      <c r="B32" s="653" t="s">
        <v>872</v>
      </c>
      <c r="C32" s="251" t="s">
        <v>176</v>
      </c>
      <c r="D32" s="275">
        <v>0.91</v>
      </c>
      <c r="E32" s="252">
        <v>0</v>
      </c>
      <c r="F32" s="251" t="s">
        <v>169</v>
      </c>
      <c r="G32" s="251" t="s">
        <v>169</v>
      </c>
      <c r="H32" s="251" t="s">
        <v>169</v>
      </c>
      <c r="I32" s="251" t="s">
        <v>169</v>
      </c>
      <c r="J32" s="251" t="s">
        <v>169</v>
      </c>
      <c r="K32" s="253" t="s">
        <v>175</v>
      </c>
      <c r="L32" s="270"/>
      <c r="M32" s="270"/>
      <c r="N32" s="270"/>
      <c r="O32" s="270"/>
      <c r="P32" s="270"/>
      <c r="Q32" s="270"/>
      <c r="R32" s="270"/>
      <c r="S32" s="251" t="s">
        <v>95</v>
      </c>
      <c r="T32" s="270"/>
      <c r="U32" s="270"/>
    </row>
    <row r="33" spans="2:21" x14ac:dyDescent="0.3">
      <c r="B33" s="653" t="s">
        <v>873</v>
      </c>
      <c r="C33" s="251" t="s">
        <v>177</v>
      </c>
      <c r="D33" s="275">
        <v>0.02</v>
      </c>
      <c r="E33" s="252">
        <v>0</v>
      </c>
      <c r="F33" s="251" t="s">
        <v>175</v>
      </c>
      <c r="G33" s="251" t="s">
        <v>169</v>
      </c>
      <c r="H33" s="251" t="s">
        <v>169</v>
      </c>
      <c r="I33" s="251" t="s">
        <v>169</v>
      </c>
      <c r="J33" s="251" t="s">
        <v>169</v>
      </c>
      <c r="K33" s="251" t="s">
        <v>169</v>
      </c>
      <c r="L33" s="270"/>
      <c r="M33" s="270"/>
      <c r="N33" s="270"/>
      <c r="O33" s="270"/>
      <c r="P33" s="270"/>
      <c r="Q33" s="270"/>
      <c r="R33" s="270"/>
      <c r="S33" s="251" t="s">
        <v>95</v>
      </c>
      <c r="T33" s="270"/>
      <c r="U33" s="270"/>
    </row>
    <row r="34" spans="2:21" ht="25.5" customHeight="1" x14ac:dyDescent="0.3">
      <c r="B34" s="653" t="s">
        <v>874</v>
      </c>
      <c r="C34" s="251" t="s">
        <v>178</v>
      </c>
      <c r="D34" s="275">
        <v>1.67</v>
      </c>
      <c r="E34" s="252">
        <v>0</v>
      </c>
      <c r="F34" s="251" t="s">
        <v>175</v>
      </c>
      <c r="G34" s="251" t="s">
        <v>169</v>
      </c>
      <c r="H34" s="251" t="s">
        <v>169</v>
      </c>
      <c r="I34" s="251" t="s">
        <v>169</v>
      </c>
      <c r="J34" s="251" t="s">
        <v>169</v>
      </c>
      <c r="K34" s="251" t="s">
        <v>169</v>
      </c>
      <c r="L34" s="270"/>
      <c r="M34" s="270"/>
      <c r="N34" s="270"/>
      <c r="O34" s="270"/>
      <c r="P34" s="270"/>
      <c r="Q34" s="270"/>
      <c r="R34" s="270"/>
      <c r="S34" s="252">
        <v>5.9999999999999995E-4</v>
      </c>
      <c r="T34" s="270"/>
      <c r="U34" s="270"/>
    </row>
    <row r="35" spans="2:21" x14ac:dyDescent="0.3">
      <c r="B35" s="653" t="s">
        <v>875</v>
      </c>
      <c r="C35" s="251" t="s">
        <v>179</v>
      </c>
      <c r="D35" s="275">
        <v>0.03</v>
      </c>
      <c r="E35" s="252">
        <v>0</v>
      </c>
      <c r="F35" s="251" t="s">
        <v>175</v>
      </c>
      <c r="G35" s="251" t="s">
        <v>169</v>
      </c>
      <c r="H35" s="251" t="s">
        <v>169</v>
      </c>
      <c r="I35" s="251" t="s">
        <v>169</v>
      </c>
      <c r="J35" s="251" t="s">
        <v>169</v>
      </c>
      <c r="K35" s="251" t="s">
        <v>169</v>
      </c>
      <c r="L35" s="270"/>
      <c r="M35" s="270"/>
      <c r="N35" s="270"/>
      <c r="O35" s="270"/>
      <c r="P35" s="270"/>
      <c r="Q35" s="270"/>
      <c r="R35" s="270"/>
      <c r="S35" s="251" t="s">
        <v>95</v>
      </c>
      <c r="T35" s="270"/>
      <c r="U35" s="270"/>
    </row>
    <row r="36" spans="2:21" x14ac:dyDescent="0.3">
      <c r="B36" s="653" t="s">
        <v>876</v>
      </c>
      <c r="C36" s="251" t="s">
        <v>180</v>
      </c>
      <c r="D36" s="275">
        <v>40.090000000000003</v>
      </c>
      <c r="E36" s="252">
        <v>1.1999999999999999E-3</v>
      </c>
      <c r="F36" s="253" t="s">
        <v>175</v>
      </c>
      <c r="G36" s="251" t="s">
        <v>169</v>
      </c>
      <c r="H36" s="251" t="s">
        <v>169</v>
      </c>
      <c r="I36" s="251" t="s">
        <v>169</v>
      </c>
      <c r="J36" s="251" t="s">
        <v>169</v>
      </c>
      <c r="K36" s="251" t="s">
        <v>169</v>
      </c>
      <c r="L36" s="270"/>
      <c r="M36" s="270"/>
      <c r="N36" s="270"/>
      <c r="O36" s="270"/>
      <c r="P36" s="270"/>
      <c r="Q36" s="270"/>
      <c r="R36" s="270"/>
      <c r="S36" s="252">
        <v>6.9999999999999999E-4</v>
      </c>
      <c r="T36" s="270"/>
      <c r="U36" s="270"/>
    </row>
    <row r="37" spans="2:21" x14ac:dyDescent="0.3">
      <c r="B37" s="653" t="s">
        <v>877</v>
      </c>
      <c r="C37" s="251" t="s">
        <v>165</v>
      </c>
      <c r="D37" s="275">
        <v>86.92</v>
      </c>
      <c r="E37" s="252">
        <v>2.5999999999999999E-3</v>
      </c>
      <c r="F37" s="253" t="s">
        <v>175</v>
      </c>
      <c r="G37" s="251" t="s">
        <v>169</v>
      </c>
      <c r="H37" s="251" t="s">
        <v>169</v>
      </c>
      <c r="I37" s="251" t="s">
        <v>169</v>
      </c>
      <c r="J37" s="251" t="s">
        <v>169</v>
      </c>
      <c r="K37" s="251" t="s">
        <v>169</v>
      </c>
      <c r="L37" s="270"/>
      <c r="M37" s="270"/>
      <c r="N37" s="270"/>
      <c r="O37" s="270"/>
      <c r="P37" s="270"/>
      <c r="Q37" s="270"/>
      <c r="R37" s="270"/>
      <c r="S37" s="252">
        <v>2.0999999999999999E-3</v>
      </c>
      <c r="T37" s="270"/>
      <c r="U37" s="270"/>
    </row>
    <row r="38" spans="2:21" x14ac:dyDescent="0.3">
      <c r="B38" s="653" t="s">
        <v>878</v>
      </c>
      <c r="C38" s="251" t="s">
        <v>181</v>
      </c>
      <c r="D38" s="275">
        <v>0.7</v>
      </c>
      <c r="E38" s="252">
        <v>0</v>
      </c>
      <c r="F38" s="253" t="s">
        <v>175</v>
      </c>
      <c r="G38" s="251" t="s">
        <v>169</v>
      </c>
      <c r="H38" s="251" t="s">
        <v>169</v>
      </c>
      <c r="I38" s="251" t="s">
        <v>169</v>
      </c>
      <c r="J38" s="251" t="s">
        <v>169</v>
      </c>
      <c r="K38" s="251" t="s">
        <v>169</v>
      </c>
      <c r="L38" s="270"/>
      <c r="M38" s="270"/>
      <c r="N38" s="270"/>
      <c r="O38" s="270"/>
      <c r="P38" s="270"/>
      <c r="Q38" s="270"/>
      <c r="R38" s="270"/>
      <c r="S38" s="252">
        <v>0</v>
      </c>
      <c r="T38" s="270"/>
      <c r="U38" s="270"/>
    </row>
    <row r="39" spans="2:21" x14ac:dyDescent="0.3">
      <c r="B39" s="653" t="s">
        <v>879</v>
      </c>
      <c r="C39" s="251" t="s">
        <v>182</v>
      </c>
      <c r="D39" s="275">
        <v>67.510000000000005</v>
      </c>
      <c r="E39" s="252">
        <v>2E-3</v>
      </c>
      <c r="F39" s="253" t="s">
        <v>175</v>
      </c>
      <c r="G39" s="251" t="s">
        <v>169</v>
      </c>
      <c r="H39" s="251" t="s">
        <v>169</v>
      </c>
      <c r="I39" s="251" t="s">
        <v>169</v>
      </c>
      <c r="J39" s="251" t="s">
        <v>169</v>
      </c>
      <c r="K39" s="251" t="s">
        <v>169</v>
      </c>
      <c r="L39" s="270"/>
      <c r="M39" s="270"/>
      <c r="N39" s="270"/>
      <c r="O39" s="270"/>
      <c r="P39" s="270"/>
      <c r="Q39" s="270"/>
      <c r="R39" s="270"/>
      <c r="S39" s="252">
        <v>1.5E-3</v>
      </c>
      <c r="T39" s="270"/>
      <c r="U39" s="270"/>
    </row>
    <row r="40" spans="2:21" x14ac:dyDescent="0.3">
      <c r="B40" s="653" t="s">
        <v>880</v>
      </c>
      <c r="C40" s="251" t="s">
        <v>183</v>
      </c>
      <c r="D40" s="275">
        <v>3.36</v>
      </c>
      <c r="E40" s="252">
        <v>1E-4</v>
      </c>
      <c r="F40" s="253" t="s">
        <v>175</v>
      </c>
      <c r="G40" s="251" t="s">
        <v>169</v>
      </c>
      <c r="H40" s="251" t="s">
        <v>169</v>
      </c>
      <c r="I40" s="251" t="s">
        <v>169</v>
      </c>
      <c r="J40" s="251" t="s">
        <v>169</v>
      </c>
      <c r="K40" s="251" t="s">
        <v>169</v>
      </c>
      <c r="L40" s="270"/>
      <c r="M40" s="270"/>
      <c r="N40" s="270"/>
      <c r="O40" s="270"/>
      <c r="P40" s="270"/>
      <c r="Q40" s="270"/>
      <c r="R40" s="270"/>
      <c r="S40" s="252">
        <v>1E-4</v>
      </c>
      <c r="T40" s="270"/>
      <c r="U40" s="270"/>
    </row>
    <row r="41" spans="2:21" x14ac:dyDescent="0.3">
      <c r="B41" s="653" t="s">
        <v>881</v>
      </c>
      <c r="C41" s="251" t="s">
        <v>184</v>
      </c>
      <c r="D41" s="275">
        <v>0.28999999999999998</v>
      </c>
      <c r="E41" s="252">
        <v>0</v>
      </c>
      <c r="F41" s="253" t="s">
        <v>175</v>
      </c>
      <c r="G41" s="251" t="s">
        <v>169</v>
      </c>
      <c r="H41" s="251" t="s">
        <v>169</v>
      </c>
      <c r="I41" s="251" t="s">
        <v>169</v>
      </c>
      <c r="J41" s="251" t="s">
        <v>169</v>
      </c>
      <c r="K41" s="251" t="s">
        <v>169</v>
      </c>
      <c r="L41" s="270"/>
      <c r="M41" s="270"/>
      <c r="N41" s="270"/>
      <c r="O41" s="270"/>
      <c r="P41" s="270"/>
      <c r="Q41" s="270"/>
      <c r="R41" s="270"/>
      <c r="S41" s="252">
        <v>0</v>
      </c>
      <c r="T41" s="270"/>
      <c r="U41" s="270"/>
    </row>
    <row r="42" spans="2:21" x14ac:dyDescent="0.3">
      <c r="B42" s="653" t="s">
        <v>882</v>
      </c>
      <c r="C42" s="251" t="s">
        <v>185</v>
      </c>
      <c r="D42" s="275">
        <v>4.53</v>
      </c>
      <c r="E42" s="252">
        <v>1E-4</v>
      </c>
      <c r="F42" s="253" t="s">
        <v>175</v>
      </c>
      <c r="G42" s="251" t="s">
        <v>169</v>
      </c>
      <c r="H42" s="251" t="s">
        <v>169</v>
      </c>
      <c r="I42" s="251" t="s">
        <v>169</v>
      </c>
      <c r="J42" s="251" t="s">
        <v>169</v>
      </c>
      <c r="K42" s="251" t="s">
        <v>169</v>
      </c>
      <c r="L42" s="270"/>
      <c r="M42" s="270"/>
      <c r="N42" s="270"/>
      <c r="O42" s="270"/>
      <c r="P42" s="270"/>
      <c r="Q42" s="270"/>
      <c r="R42" s="270"/>
      <c r="S42" s="252">
        <v>1E-4</v>
      </c>
      <c r="T42" s="270"/>
      <c r="U42" s="270"/>
    </row>
    <row r="43" spans="2:21" x14ac:dyDescent="0.3">
      <c r="B43" s="653" t="s">
        <v>883</v>
      </c>
      <c r="C43" s="251" t="s">
        <v>186</v>
      </c>
      <c r="D43" s="275">
        <v>14.35</v>
      </c>
      <c r="E43" s="252">
        <v>4.0000000000000002E-4</v>
      </c>
      <c r="F43" s="253" t="s">
        <v>175</v>
      </c>
      <c r="G43" s="251" t="s">
        <v>169</v>
      </c>
      <c r="H43" s="251" t="s">
        <v>169</v>
      </c>
      <c r="I43" s="251" t="s">
        <v>169</v>
      </c>
      <c r="J43" s="251" t="s">
        <v>169</v>
      </c>
      <c r="K43" s="251" t="s">
        <v>169</v>
      </c>
      <c r="L43" s="270"/>
      <c r="M43" s="270"/>
      <c r="N43" s="270"/>
      <c r="O43" s="270"/>
      <c r="P43" s="270"/>
      <c r="Q43" s="270"/>
      <c r="R43" s="270"/>
      <c r="S43" s="252">
        <v>4.0000000000000002E-4</v>
      </c>
      <c r="T43" s="270"/>
      <c r="U43" s="270"/>
    </row>
    <row r="44" spans="2:21" ht="26.4" customHeight="1" x14ac:dyDescent="0.3">
      <c r="B44" s="861" t="s">
        <v>884</v>
      </c>
      <c r="C44" s="861"/>
      <c r="D44" s="276">
        <v>220.37</v>
      </c>
      <c r="E44" s="252">
        <v>6.6E-3</v>
      </c>
      <c r="F44" s="252">
        <v>0.996</v>
      </c>
      <c r="G44" s="255">
        <v>0</v>
      </c>
      <c r="H44" s="255">
        <v>0</v>
      </c>
      <c r="I44" s="255">
        <v>0</v>
      </c>
      <c r="J44" s="255">
        <v>0</v>
      </c>
      <c r="K44" s="252">
        <v>4.0000000000000001E-3</v>
      </c>
      <c r="L44" s="270"/>
      <c r="M44" s="270"/>
      <c r="N44" s="270"/>
      <c r="O44" s="270"/>
      <c r="P44" s="270"/>
      <c r="Q44" s="270"/>
      <c r="R44" s="270"/>
      <c r="S44" s="252">
        <v>5.4999999999999997E-3</v>
      </c>
      <c r="T44" s="270"/>
      <c r="U44" s="270"/>
    </row>
    <row r="45" spans="2:21" x14ac:dyDescent="0.3">
      <c r="B45" s="863" t="s">
        <v>885</v>
      </c>
      <c r="C45" s="863"/>
      <c r="D45" s="275">
        <v>520.41</v>
      </c>
      <c r="E45" s="252">
        <v>1.55E-2</v>
      </c>
      <c r="F45" s="258">
        <v>0.998</v>
      </c>
      <c r="G45" s="255">
        <v>0</v>
      </c>
      <c r="H45" s="255">
        <v>0</v>
      </c>
      <c r="I45" s="255">
        <v>0</v>
      </c>
      <c r="J45" s="255">
        <v>0</v>
      </c>
      <c r="K45" s="252">
        <v>2E-3</v>
      </c>
      <c r="L45" s="270"/>
      <c r="M45" s="270"/>
      <c r="N45" s="270"/>
      <c r="O45" s="270"/>
      <c r="P45" s="270"/>
      <c r="Q45" s="270"/>
      <c r="R45" s="270"/>
      <c r="S45" s="252">
        <v>1.55E-2</v>
      </c>
      <c r="T45" s="270"/>
      <c r="U45" s="270"/>
    </row>
    <row r="46" spans="2:21" x14ac:dyDescent="0.3">
      <c r="B46" s="861" t="s">
        <v>886</v>
      </c>
      <c r="C46" s="861"/>
      <c r="D46" s="861"/>
      <c r="E46" s="861"/>
    </row>
    <row r="47" spans="2:21" s="247" customFormat="1" x14ac:dyDescent="0.3">
      <c r="B47" s="884" t="s">
        <v>887</v>
      </c>
      <c r="C47" s="885"/>
      <c r="D47" s="277">
        <v>32946.86</v>
      </c>
      <c r="E47" s="252">
        <v>0.98450000000000004</v>
      </c>
      <c r="F47" s="262"/>
    </row>
    <row r="48" spans="2:21" x14ac:dyDescent="0.3">
      <c r="B48" s="858" t="s">
        <v>888</v>
      </c>
      <c r="C48" s="858"/>
      <c r="D48" s="278" t="s">
        <v>187</v>
      </c>
      <c r="E48" s="269">
        <v>1</v>
      </c>
    </row>
    <row r="50" spans="1:21" ht="54.75" customHeight="1" x14ac:dyDescent="0.3">
      <c r="B50" s="868" t="s">
        <v>889</v>
      </c>
      <c r="C50" s="868"/>
      <c r="D50" s="868"/>
      <c r="E50" s="868"/>
      <c r="F50" s="868"/>
      <c r="G50" s="868"/>
      <c r="H50" s="868"/>
    </row>
    <row r="54" spans="1:21" x14ac:dyDescent="0.3">
      <c r="A54" s="565" t="s">
        <v>425</v>
      </c>
      <c r="B54" s="217" t="s">
        <v>445</v>
      </c>
    </row>
    <row r="55" spans="1:21" x14ac:dyDescent="0.3">
      <c r="B55" s="587" t="s">
        <v>890</v>
      </c>
    </row>
    <row r="56" spans="1:21" x14ac:dyDescent="0.3">
      <c r="B56" s="274"/>
    </row>
    <row r="57" spans="1:21" ht="12" customHeight="1" x14ac:dyDescent="0.3">
      <c r="B57" s="859" t="s">
        <v>831</v>
      </c>
      <c r="C57" s="859" t="s">
        <v>488</v>
      </c>
      <c r="D57" s="859"/>
      <c r="E57" s="859"/>
      <c r="F57" s="859" t="s">
        <v>832</v>
      </c>
      <c r="G57" s="859"/>
      <c r="H57" s="859"/>
      <c r="I57" s="859"/>
      <c r="J57" s="859"/>
      <c r="K57" s="859"/>
      <c r="L57" s="878" t="s">
        <v>833</v>
      </c>
      <c r="M57" s="879"/>
      <c r="N57" s="879"/>
      <c r="O57" s="879"/>
      <c r="P57" s="879"/>
      <c r="Q57" s="880"/>
      <c r="R57" s="856"/>
      <c r="S57" s="855"/>
      <c r="T57" s="855"/>
      <c r="U57" s="855"/>
    </row>
    <row r="58" spans="1:21" ht="12" customHeight="1" x14ac:dyDescent="0.3">
      <c r="B58" s="859"/>
      <c r="C58" s="859"/>
      <c r="D58" s="859"/>
      <c r="E58" s="859"/>
      <c r="F58" s="859"/>
      <c r="G58" s="859"/>
      <c r="H58" s="859"/>
      <c r="I58" s="859"/>
      <c r="J58" s="859"/>
      <c r="K58" s="859"/>
      <c r="L58" s="881"/>
      <c r="M58" s="882"/>
      <c r="N58" s="882"/>
      <c r="O58" s="882"/>
      <c r="P58" s="882"/>
      <c r="Q58" s="883"/>
      <c r="R58" s="856"/>
      <c r="S58" s="856"/>
      <c r="T58" s="856"/>
      <c r="U58" s="856"/>
    </row>
    <row r="59" spans="1:21" ht="12.75" customHeight="1" x14ac:dyDescent="0.3">
      <c r="B59" s="864" t="s">
        <v>834</v>
      </c>
      <c r="C59" s="853" t="s">
        <v>835</v>
      </c>
      <c r="D59" s="853" t="s">
        <v>891</v>
      </c>
      <c r="E59" s="853" t="s">
        <v>892</v>
      </c>
      <c r="F59" s="853" t="s">
        <v>838</v>
      </c>
      <c r="G59" s="853" t="s">
        <v>839</v>
      </c>
      <c r="H59" s="853" t="s">
        <v>840</v>
      </c>
      <c r="I59" s="853" t="s">
        <v>841</v>
      </c>
      <c r="J59" s="853" t="s">
        <v>842</v>
      </c>
      <c r="K59" s="853" t="s">
        <v>843</v>
      </c>
      <c r="L59" s="853" t="s">
        <v>844</v>
      </c>
      <c r="M59" s="853" t="s">
        <v>845</v>
      </c>
      <c r="N59" s="853" t="s">
        <v>849</v>
      </c>
      <c r="O59" s="853" t="s">
        <v>848</v>
      </c>
      <c r="P59" s="853" t="s">
        <v>847</v>
      </c>
      <c r="Q59" s="853" t="s">
        <v>846</v>
      </c>
      <c r="R59" s="853" t="s">
        <v>850</v>
      </c>
      <c r="S59" s="869" t="s">
        <v>855</v>
      </c>
      <c r="T59" s="869" t="s">
        <v>852</v>
      </c>
      <c r="U59" s="869" t="s">
        <v>851</v>
      </c>
    </row>
    <row r="60" spans="1:21" x14ac:dyDescent="0.3">
      <c r="B60" s="864"/>
      <c r="C60" s="854"/>
      <c r="D60" s="854"/>
      <c r="E60" s="854"/>
      <c r="F60" s="854"/>
      <c r="G60" s="854"/>
      <c r="H60" s="854"/>
      <c r="I60" s="854"/>
      <c r="J60" s="854"/>
      <c r="K60" s="854"/>
      <c r="L60" s="854"/>
      <c r="M60" s="854"/>
      <c r="N60" s="854"/>
      <c r="O60" s="854"/>
      <c r="P60" s="854"/>
      <c r="Q60" s="854"/>
      <c r="R60" s="854"/>
      <c r="S60" s="870"/>
      <c r="T60" s="870"/>
      <c r="U60" s="870"/>
    </row>
    <row r="61" spans="1:21" x14ac:dyDescent="0.3">
      <c r="B61" s="864"/>
      <c r="C61" s="854"/>
      <c r="D61" s="854"/>
      <c r="E61" s="854"/>
      <c r="F61" s="854"/>
      <c r="G61" s="854"/>
      <c r="H61" s="854"/>
      <c r="I61" s="854"/>
      <c r="J61" s="854"/>
      <c r="K61" s="854"/>
      <c r="L61" s="854"/>
      <c r="M61" s="854"/>
      <c r="N61" s="854"/>
      <c r="O61" s="854"/>
      <c r="P61" s="854"/>
      <c r="Q61" s="854"/>
      <c r="R61" s="854"/>
      <c r="S61" s="870"/>
      <c r="T61" s="870"/>
      <c r="U61" s="870"/>
    </row>
    <row r="62" spans="1:21" x14ac:dyDescent="0.3">
      <c r="B62" s="864"/>
      <c r="C62" s="854"/>
      <c r="D62" s="854"/>
      <c r="E62" s="854"/>
      <c r="F62" s="854"/>
      <c r="G62" s="854"/>
      <c r="H62" s="854"/>
      <c r="I62" s="854"/>
      <c r="J62" s="854"/>
      <c r="K62" s="854"/>
      <c r="L62" s="854"/>
      <c r="M62" s="854"/>
      <c r="N62" s="854"/>
      <c r="O62" s="854"/>
      <c r="P62" s="854"/>
      <c r="Q62" s="854"/>
      <c r="R62" s="854"/>
      <c r="S62" s="870"/>
      <c r="T62" s="870"/>
      <c r="U62" s="870"/>
    </row>
    <row r="63" spans="1:21" x14ac:dyDescent="0.3">
      <c r="B63" s="864"/>
      <c r="C63" s="854"/>
      <c r="D63" s="854"/>
      <c r="E63" s="854"/>
      <c r="F63" s="854"/>
      <c r="G63" s="854"/>
      <c r="H63" s="854"/>
      <c r="I63" s="854"/>
      <c r="J63" s="854"/>
      <c r="K63" s="854"/>
      <c r="L63" s="854"/>
      <c r="M63" s="854"/>
      <c r="N63" s="854"/>
      <c r="O63" s="854"/>
      <c r="P63" s="854"/>
      <c r="Q63" s="854"/>
      <c r="R63" s="854"/>
      <c r="S63" s="870"/>
      <c r="T63" s="870"/>
      <c r="U63" s="870"/>
    </row>
    <row r="64" spans="1:21" x14ac:dyDescent="0.3">
      <c r="B64" s="864"/>
      <c r="C64" s="854"/>
      <c r="D64" s="854"/>
      <c r="E64" s="854"/>
      <c r="F64" s="854"/>
      <c r="G64" s="854"/>
      <c r="H64" s="854"/>
      <c r="I64" s="854"/>
      <c r="J64" s="854"/>
      <c r="K64" s="854"/>
      <c r="L64" s="854"/>
      <c r="M64" s="854"/>
      <c r="N64" s="854"/>
      <c r="O64" s="854"/>
      <c r="P64" s="854"/>
      <c r="Q64" s="854"/>
      <c r="R64" s="854"/>
      <c r="S64" s="870"/>
      <c r="T64" s="870"/>
      <c r="U64" s="870"/>
    </row>
    <row r="65" spans="2:21" x14ac:dyDescent="0.3">
      <c r="B65" s="864"/>
      <c r="C65" s="854"/>
      <c r="D65" s="854"/>
      <c r="E65" s="854"/>
      <c r="F65" s="854"/>
      <c r="G65" s="854"/>
      <c r="H65" s="854"/>
      <c r="I65" s="854"/>
      <c r="J65" s="854"/>
      <c r="K65" s="854"/>
      <c r="L65" s="854"/>
      <c r="M65" s="854"/>
      <c r="N65" s="854"/>
      <c r="O65" s="854"/>
      <c r="P65" s="854"/>
      <c r="Q65" s="854"/>
      <c r="R65" s="854"/>
      <c r="S65" s="870"/>
      <c r="T65" s="870"/>
      <c r="U65" s="870"/>
    </row>
    <row r="66" spans="2:21" x14ac:dyDescent="0.3">
      <c r="B66" s="864"/>
      <c r="C66" s="854"/>
      <c r="D66" s="854"/>
      <c r="E66" s="854"/>
      <c r="F66" s="854"/>
      <c r="G66" s="854"/>
      <c r="H66" s="854"/>
      <c r="I66" s="854"/>
      <c r="J66" s="854"/>
      <c r="K66" s="854"/>
      <c r="L66" s="854"/>
      <c r="M66" s="854"/>
      <c r="N66" s="854"/>
      <c r="O66" s="854"/>
      <c r="P66" s="854"/>
      <c r="Q66" s="854"/>
      <c r="R66" s="854"/>
      <c r="S66" s="870"/>
      <c r="T66" s="870"/>
      <c r="U66" s="870"/>
    </row>
    <row r="67" spans="2:21" x14ac:dyDescent="0.3">
      <c r="B67" s="864"/>
      <c r="C67" s="854"/>
      <c r="D67" s="854"/>
      <c r="E67" s="854"/>
      <c r="F67" s="854"/>
      <c r="G67" s="854"/>
      <c r="H67" s="854"/>
      <c r="I67" s="854"/>
      <c r="J67" s="854"/>
      <c r="K67" s="854"/>
      <c r="L67" s="854"/>
      <c r="M67" s="854"/>
      <c r="N67" s="854"/>
      <c r="O67" s="854"/>
      <c r="P67" s="854"/>
      <c r="Q67" s="854"/>
      <c r="R67" s="854"/>
      <c r="S67" s="870"/>
      <c r="T67" s="870"/>
      <c r="U67" s="870"/>
    </row>
    <row r="68" spans="2:21" x14ac:dyDescent="0.3">
      <c r="B68" s="864"/>
      <c r="C68" s="854"/>
      <c r="D68" s="854"/>
      <c r="E68" s="854"/>
      <c r="F68" s="854"/>
      <c r="G68" s="854"/>
      <c r="H68" s="854"/>
      <c r="I68" s="854"/>
      <c r="J68" s="854"/>
      <c r="K68" s="854"/>
      <c r="L68" s="854"/>
      <c r="M68" s="854"/>
      <c r="N68" s="854"/>
      <c r="O68" s="854"/>
      <c r="P68" s="854"/>
      <c r="Q68" s="854"/>
      <c r="R68" s="854"/>
      <c r="S68" s="870"/>
      <c r="T68" s="870"/>
      <c r="U68" s="870"/>
    </row>
    <row r="69" spans="2:21" ht="57.75" customHeight="1" x14ac:dyDescent="0.3">
      <c r="B69" s="864"/>
      <c r="C69" s="854"/>
      <c r="D69" s="854"/>
      <c r="E69" s="854"/>
      <c r="F69" s="854"/>
      <c r="G69" s="854"/>
      <c r="H69" s="854"/>
      <c r="I69" s="854"/>
      <c r="J69" s="854"/>
      <c r="K69" s="854"/>
      <c r="L69" s="854"/>
      <c r="M69" s="854"/>
      <c r="N69" s="854"/>
      <c r="O69" s="854"/>
      <c r="P69" s="854"/>
      <c r="Q69" s="854"/>
      <c r="R69" s="854"/>
      <c r="S69" s="871"/>
      <c r="T69" s="871"/>
      <c r="U69" s="871"/>
    </row>
    <row r="70" spans="2:21" x14ac:dyDescent="0.3">
      <c r="B70" s="865" t="s">
        <v>854</v>
      </c>
      <c r="C70" s="866"/>
      <c r="D70" s="865" t="s">
        <v>489</v>
      </c>
      <c r="E70" s="857" t="s">
        <v>64</v>
      </c>
      <c r="F70" s="650" t="s">
        <v>857</v>
      </c>
      <c r="G70" s="650" t="s">
        <v>857</v>
      </c>
      <c r="H70" s="650" t="s">
        <v>857</v>
      </c>
      <c r="I70" s="650" t="s">
        <v>857</v>
      </c>
      <c r="J70" s="650" t="s">
        <v>857</v>
      </c>
      <c r="K70" s="650" t="s">
        <v>857</v>
      </c>
      <c r="L70" s="865" t="s">
        <v>858</v>
      </c>
      <c r="M70" s="865" t="s">
        <v>858</v>
      </c>
      <c r="N70" s="865" t="s">
        <v>858</v>
      </c>
      <c r="O70" s="865" t="s">
        <v>858</v>
      </c>
      <c r="P70" s="865" t="s">
        <v>858</v>
      </c>
      <c r="Q70" s="865" t="s">
        <v>858</v>
      </c>
      <c r="R70" s="865" t="s">
        <v>858</v>
      </c>
      <c r="S70" s="857" t="s">
        <v>64</v>
      </c>
      <c r="T70" s="857" t="s">
        <v>164</v>
      </c>
      <c r="U70" s="865" t="s">
        <v>859</v>
      </c>
    </row>
    <row r="71" spans="2:21" x14ac:dyDescent="0.3">
      <c r="B71" s="857"/>
      <c r="C71" s="866"/>
      <c r="D71" s="857"/>
      <c r="E71" s="857"/>
      <c r="F71" s="259" t="s">
        <v>163</v>
      </c>
      <c r="G71" s="259" t="s">
        <v>169</v>
      </c>
      <c r="H71" s="259" t="s">
        <v>169</v>
      </c>
      <c r="I71" s="259" t="s">
        <v>169</v>
      </c>
      <c r="J71" s="259" t="s">
        <v>169</v>
      </c>
      <c r="K71" s="259" t="s">
        <v>169</v>
      </c>
      <c r="L71" s="857"/>
      <c r="M71" s="857"/>
      <c r="N71" s="857"/>
      <c r="O71" s="857"/>
      <c r="P71" s="857"/>
      <c r="Q71" s="857"/>
      <c r="R71" s="857"/>
      <c r="S71" s="857"/>
      <c r="T71" s="857"/>
      <c r="U71" s="857"/>
    </row>
    <row r="72" spans="2:21" x14ac:dyDescent="0.3">
      <c r="B72" s="861"/>
      <c r="C72" s="861"/>
      <c r="D72" s="861"/>
      <c r="E72" s="861"/>
      <c r="F72" s="861"/>
      <c r="G72" s="861"/>
      <c r="H72" s="861"/>
      <c r="I72" s="861"/>
      <c r="J72" s="861"/>
      <c r="K72" s="861"/>
      <c r="L72" s="861"/>
      <c r="M72" s="861"/>
      <c r="N72" s="861"/>
      <c r="O72" s="861"/>
      <c r="P72" s="861"/>
      <c r="Q72" s="861"/>
      <c r="R72" s="861"/>
      <c r="S72" s="861"/>
      <c r="T72" s="861"/>
      <c r="U72" s="861"/>
    </row>
    <row r="73" spans="2:21" x14ac:dyDescent="0.3">
      <c r="B73" s="861" t="s">
        <v>860</v>
      </c>
      <c r="C73" s="861"/>
      <c r="D73" s="861"/>
      <c r="E73" s="861"/>
      <c r="F73" s="861"/>
      <c r="G73" s="861"/>
      <c r="H73" s="861"/>
      <c r="I73" s="861"/>
      <c r="J73" s="861"/>
      <c r="K73" s="861"/>
      <c r="L73" s="861"/>
      <c r="M73" s="861"/>
      <c r="N73" s="861"/>
      <c r="O73" s="861"/>
      <c r="P73" s="861"/>
      <c r="Q73" s="861"/>
      <c r="R73" s="861"/>
      <c r="S73" s="861"/>
      <c r="T73" s="861"/>
      <c r="U73" s="861"/>
    </row>
    <row r="74" spans="2:21" x14ac:dyDescent="0.3">
      <c r="B74" s="861" t="s">
        <v>861</v>
      </c>
      <c r="C74" s="861"/>
      <c r="D74" s="861"/>
      <c r="E74" s="861"/>
      <c r="F74" s="861"/>
      <c r="G74" s="861"/>
      <c r="H74" s="861"/>
      <c r="I74" s="861"/>
      <c r="J74" s="861"/>
      <c r="K74" s="861"/>
      <c r="L74" s="861"/>
      <c r="M74" s="861"/>
      <c r="N74" s="861"/>
      <c r="O74" s="861"/>
      <c r="P74" s="861"/>
      <c r="Q74" s="861"/>
      <c r="R74" s="861"/>
      <c r="S74" s="861"/>
      <c r="T74" s="861"/>
      <c r="U74" s="861"/>
    </row>
    <row r="75" spans="2:21" ht="24" x14ac:dyDescent="0.3">
      <c r="B75" s="260" t="s">
        <v>864</v>
      </c>
      <c r="C75" s="251" t="s">
        <v>168</v>
      </c>
      <c r="D75" s="275">
        <v>3.18</v>
      </c>
      <c r="E75" s="252">
        <v>5.9999999999999995E-4</v>
      </c>
      <c r="F75" s="652" t="s">
        <v>859</v>
      </c>
      <c r="G75" s="251" t="s">
        <v>169</v>
      </c>
      <c r="H75" s="251" t="s">
        <v>169</v>
      </c>
      <c r="I75" s="251" t="s">
        <v>169</v>
      </c>
      <c r="J75" s="251" t="s">
        <v>169</v>
      </c>
      <c r="K75" s="251" t="s">
        <v>169</v>
      </c>
      <c r="L75" s="251" t="s">
        <v>166</v>
      </c>
      <c r="M75" s="651" t="s">
        <v>859</v>
      </c>
      <c r="N75" s="651" t="s">
        <v>859</v>
      </c>
      <c r="O75" s="251" t="s">
        <v>166</v>
      </c>
      <c r="P75" s="251" t="s">
        <v>166</v>
      </c>
      <c r="Q75" s="651" t="s">
        <v>859</v>
      </c>
      <c r="R75" s="651" t="s">
        <v>859</v>
      </c>
      <c r="S75" s="252">
        <v>8.0000000000000004E-4</v>
      </c>
      <c r="T75" s="251"/>
      <c r="U75" s="251"/>
    </row>
    <row r="76" spans="2:21" ht="24" x14ac:dyDescent="0.3">
      <c r="B76" s="260" t="s">
        <v>865</v>
      </c>
      <c r="C76" s="251" t="s">
        <v>170</v>
      </c>
      <c r="D76" s="275">
        <v>22.71</v>
      </c>
      <c r="E76" s="252">
        <v>4.4999999999999997E-3</v>
      </c>
      <c r="F76" s="652" t="s">
        <v>859</v>
      </c>
      <c r="G76" s="251" t="s">
        <v>169</v>
      </c>
      <c r="H76" s="251" t="s">
        <v>169</v>
      </c>
      <c r="I76" s="251" t="s">
        <v>169</v>
      </c>
      <c r="J76" s="251" t="s">
        <v>169</v>
      </c>
      <c r="K76" s="251" t="s">
        <v>169</v>
      </c>
      <c r="L76" s="251" t="s">
        <v>166</v>
      </c>
      <c r="M76" s="651" t="s">
        <v>859</v>
      </c>
      <c r="N76" s="251" t="s">
        <v>166</v>
      </c>
      <c r="O76" s="251" t="s">
        <v>166</v>
      </c>
      <c r="P76" s="651" t="s">
        <v>859</v>
      </c>
      <c r="Q76" s="251" t="s">
        <v>166</v>
      </c>
      <c r="R76" s="651" t="s">
        <v>859</v>
      </c>
      <c r="S76" s="252">
        <v>6.9999999999999999E-4</v>
      </c>
      <c r="T76" s="251"/>
      <c r="U76" s="251"/>
    </row>
    <row r="77" spans="2:21" x14ac:dyDescent="0.3">
      <c r="B77" s="260" t="s">
        <v>866</v>
      </c>
      <c r="C77" s="251" t="s">
        <v>171</v>
      </c>
      <c r="D77" s="275">
        <v>4.7</v>
      </c>
      <c r="E77" s="252">
        <v>8.9999999999999998E-4</v>
      </c>
      <c r="F77" s="652" t="s">
        <v>859</v>
      </c>
      <c r="G77" s="251" t="s">
        <v>169</v>
      </c>
      <c r="H77" s="251" t="s">
        <v>169</v>
      </c>
      <c r="I77" s="251" t="s">
        <v>169</v>
      </c>
      <c r="J77" s="251" t="s">
        <v>169</v>
      </c>
      <c r="K77" s="251" t="s">
        <v>169</v>
      </c>
      <c r="L77" s="251" t="s">
        <v>166</v>
      </c>
      <c r="M77" s="651" t="s">
        <v>859</v>
      </c>
      <c r="N77" s="251" t="s">
        <v>166</v>
      </c>
      <c r="O77" s="251" t="s">
        <v>166</v>
      </c>
      <c r="P77" s="251" t="s">
        <v>166</v>
      </c>
      <c r="Q77" s="651" t="s">
        <v>859</v>
      </c>
      <c r="R77" s="651" t="s">
        <v>859</v>
      </c>
      <c r="S77" s="252">
        <v>6.9999999999999999E-4</v>
      </c>
      <c r="T77" s="251"/>
      <c r="U77" s="251"/>
    </row>
    <row r="78" spans="2:21" ht="24" customHeight="1" x14ac:dyDescent="0.3">
      <c r="B78" s="861" t="s">
        <v>893</v>
      </c>
      <c r="C78" s="861"/>
      <c r="D78" s="275">
        <v>30.58</v>
      </c>
      <c r="E78" s="252">
        <v>6.1000000000000004E-3</v>
      </c>
      <c r="F78" s="255">
        <v>1</v>
      </c>
      <c r="G78" s="263">
        <v>0</v>
      </c>
      <c r="H78" s="263">
        <v>0</v>
      </c>
      <c r="I78" s="263">
        <v>0</v>
      </c>
      <c r="J78" s="263">
        <v>0</v>
      </c>
      <c r="K78" s="263">
        <v>0</v>
      </c>
      <c r="L78" s="251"/>
      <c r="M78" s="251"/>
      <c r="N78" s="251"/>
      <c r="O78" s="251"/>
      <c r="P78" s="251"/>
      <c r="Q78" s="251"/>
      <c r="R78" s="251"/>
      <c r="S78" s="252">
        <v>2.2000000000000001E-3</v>
      </c>
      <c r="T78" s="270"/>
      <c r="U78" s="270"/>
    </row>
    <row r="79" spans="2:21" x14ac:dyDescent="0.3">
      <c r="B79" s="860" t="s">
        <v>868</v>
      </c>
      <c r="C79" s="860"/>
      <c r="D79" s="275" t="s">
        <v>95</v>
      </c>
      <c r="E79" s="251" t="s">
        <v>64</v>
      </c>
      <c r="F79" s="251" t="s">
        <v>64</v>
      </c>
      <c r="G79" s="256" t="s">
        <v>64</v>
      </c>
      <c r="H79" s="256" t="s">
        <v>64</v>
      </c>
      <c r="I79" s="256" t="s">
        <v>64</v>
      </c>
      <c r="J79" s="256" t="s">
        <v>64</v>
      </c>
      <c r="K79" s="256" t="s">
        <v>64</v>
      </c>
      <c r="L79" s="257"/>
      <c r="M79" s="257"/>
      <c r="N79" s="257"/>
      <c r="O79" s="257"/>
      <c r="P79" s="257"/>
      <c r="Q79" s="257"/>
      <c r="R79" s="257"/>
      <c r="S79" s="251" t="s">
        <v>64</v>
      </c>
      <c r="T79" s="251" t="s">
        <v>164</v>
      </c>
      <c r="U79" s="270"/>
    </row>
    <row r="80" spans="2:21" x14ac:dyDescent="0.3">
      <c r="B80" s="860" t="s">
        <v>869</v>
      </c>
      <c r="C80" s="860"/>
      <c r="D80" s="275" t="s">
        <v>95</v>
      </c>
      <c r="E80" s="251" t="s">
        <v>64</v>
      </c>
      <c r="F80" s="251" t="s">
        <v>64</v>
      </c>
      <c r="G80" s="268"/>
      <c r="H80" s="268"/>
      <c r="I80" s="268"/>
      <c r="J80" s="268"/>
      <c r="K80" s="268"/>
      <c r="L80" s="257"/>
      <c r="M80" s="257"/>
      <c r="N80" s="257"/>
      <c r="O80" s="257"/>
      <c r="P80" s="257"/>
      <c r="Q80" s="257"/>
      <c r="R80" s="257"/>
      <c r="S80" s="251" t="s">
        <v>64</v>
      </c>
      <c r="T80" s="270"/>
      <c r="U80" s="651" t="s">
        <v>859</v>
      </c>
    </row>
    <row r="81" spans="2:21" x14ac:dyDescent="0.3">
      <c r="B81" s="861" t="s">
        <v>894</v>
      </c>
      <c r="C81" s="861"/>
      <c r="D81" s="861"/>
      <c r="E81" s="861"/>
      <c r="F81" s="861"/>
      <c r="G81" s="861"/>
      <c r="H81" s="861"/>
      <c r="I81" s="861"/>
      <c r="J81" s="861"/>
      <c r="K81" s="861"/>
      <c r="L81" s="861"/>
      <c r="M81" s="861"/>
      <c r="N81" s="861"/>
      <c r="O81" s="861"/>
      <c r="P81" s="861"/>
      <c r="Q81" s="861"/>
      <c r="R81" s="861"/>
      <c r="S81" s="861"/>
      <c r="T81" s="861"/>
      <c r="U81" s="861"/>
    </row>
    <row r="82" spans="2:21" x14ac:dyDescent="0.3">
      <c r="B82" s="862"/>
      <c r="C82" s="862"/>
      <c r="D82" s="862"/>
      <c r="E82" s="862"/>
      <c r="F82" s="253" t="s">
        <v>172</v>
      </c>
      <c r="G82" s="253" t="s">
        <v>172</v>
      </c>
      <c r="H82" s="253" t="s">
        <v>172</v>
      </c>
      <c r="I82" s="253" t="s">
        <v>172</v>
      </c>
      <c r="J82" s="253" t="s">
        <v>172</v>
      </c>
      <c r="K82" s="253" t="s">
        <v>172</v>
      </c>
      <c r="L82" s="270"/>
      <c r="M82" s="270"/>
      <c r="N82" s="270"/>
      <c r="O82" s="270"/>
      <c r="P82" s="270"/>
      <c r="Q82" s="270"/>
      <c r="R82" s="270"/>
      <c r="S82" s="268"/>
      <c r="T82" s="270"/>
      <c r="U82" s="270"/>
    </row>
    <row r="83" spans="2:21" x14ac:dyDescent="0.3">
      <c r="B83" s="653" t="s">
        <v>873</v>
      </c>
      <c r="C83" s="251" t="s">
        <v>177</v>
      </c>
      <c r="D83" s="275">
        <v>1.69</v>
      </c>
      <c r="E83" s="252">
        <v>2.9999999999999997E-4</v>
      </c>
      <c r="F83" s="272" t="s">
        <v>175</v>
      </c>
      <c r="G83" s="272" t="s">
        <v>169</v>
      </c>
      <c r="H83" s="272" t="s">
        <v>169</v>
      </c>
      <c r="I83" s="272" t="s">
        <v>169</v>
      </c>
      <c r="J83" s="272" t="s">
        <v>169</v>
      </c>
      <c r="K83" s="272" t="s">
        <v>169</v>
      </c>
      <c r="L83" s="270"/>
      <c r="M83" s="270"/>
      <c r="N83" s="270"/>
      <c r="O83" s="270"/>
      <c r="P83" s="270"/>
      <c r="Q83" s="270"/>
      <c r="R83" s="270"/>
      <c r="S83" s="252">
        <v>6.9999999999999999E-4</v>
      </c>
      <c r="T83" s="270"/>
      <c r="U83" s="270"/>
    </row>
    <row r="84" spans="2:21" ht="25.5" customHeight="1" x14ac:dyDescent="0.3">
      <c r="B84" s="653" t="s">
        <v>874</v>
      </c>
      <c r="C84" s="251" t="s">
        <v>178</v>
      </c>
      <c r="D84" s="275">
        <v>0.09</v>
      </c>
      <c r="E84" s="252">
        <v>0</v>
      </c>
      <c r="F84" s="253" t="s">
        <v>175</v>
      </c>
      <c r="G84" s="251" t="s">
        <v>169</v>
      </c>
      <c r="H84" s="251" t="s">
        <v>169</v>
      </c>
      <c r="I84" s="251" t="s">
        <v>169</v>
      </c>
      <c r="J84" s="251" t="s">
        <v>169</v>
      </c>
      <c r="K84" s="251" t="s">
        <v>169</v>
      </c>
      <c r="L84" s="270"/>
      <c r="M84" s="270"/>
      <c r="N84" s="270"/>
      <c r="O84" s="270"/>
      <c r="P84" s="270"/>
      <c r="Q84" s="270"/>
      <c r="R84" s="270"/>
      <c r="S84" s="252">
        <v>1E-4</v>
      </c>
      <c r="T84" s="270"/>
      <c r="U84" s="270"/>
    </row>
    <row r="85" spans="2:21" x14ac:dyDescent="0.3">
      <c r="B85" s="653" t="s">
        <v>895</v>
      </c>
      <c r="C85" s="251" t="s">
        <v>188</v>
      </c>
      <c r="D85" s="275">
        <v>0.24</v>
      </c>
      <c r="E85" s="252">
        <v>0</v>
      </c>
      <c r="F85" s="251" t="s">
        <v>169</v>
      </c>
      <c r="G85" s="251" t="s">
        <v>169</v>
      </c>
      <c r="H85" s="251" t="s">
        <v>169</v>
      </c>
      <c r="I85" s="251" t="s">
        <v>169</v>
      </c>
      <c r="J85" s="253" t="s">
        <v>175</v>
      </c>
      <c r="K85" s="251" t="s">
        <v>169</v>
      </c>
      <c r="L85" s="270"/>
      <c r="M85" s="270"/>
      <c r="N85" s="270"/>
      <c r="O85" s="270"/>
      <c r="P85" s="270"/>
      <c r="Q85" s="270"/>
      <c r="R85" s="270"/>
      <c r="S85" s="251" t="s">
        <v>95</v>
      </c>
      <c r="T85" s="270"/>
      <c r="U85" s="270"/>
    </row>
    <row r="86" spans="2:21" x14ac:dyDescent="0.3">
      <c r="B86" s="653" t="s">
        <v>896</v>
      </c>
      <c r="C86" s="251" t="s">
        <v>189</v>
      </c>
      <c r="D86" s="275" t="s">
        <v>95</v>
      </c>
      <c r="E86" s="251" t="s">
        <v>95</v>
      </c>
      <c r="F86" s="251" t="s">
        <v>95</v>
      </c>
      <c r="G86" s="251" t="s">
        <v>95</v>
      </c>
      <c r="H86" s="251" t="s">
        <v>95</v>
      </c>
      <c r="I86" s="251" t="s">
        <v>95</v>
      </c>
      <c r="J86" s="253" t="s">
        <v>95</v>
      </c>
      <c r="K86" s="251" t="s">
        <v>95</v>
      </c>
      <c r="L86" s="270"/>
      <c r="M86" s="270"/>
      <c r="N86" s="270"/>
      <c r="O86" s="270"/>
      <c r="P86" s="270"/>
      <c r="Q86" s="270"/>
      <c r="R86" s="270"/>
      <c r="S86" s="252">
        <v>1.6999999999999999E-3</v>
      </c>
      <c r="T86" s="270"/>
      <c r="U86" s="270"/>
    </row>
    <row r="87" spans="2:21" x14ac:dyDescent="0.3">
      <c r="B87" s="653" t="s">
        <v>897</v>
      </c>
      <c r="C87" s="251" t="s">
        <v>190</v>
      </c>
      <c r="D87" s="275" t="s">
        <v>95</v>
      </c>
      <c r="E87" s="251" t="s">
        <v>95</v>
      </c>
      <c r="F87" s="251" t="s">
        <v>95</v>
      </c>
      <c r="G87" s="251" t="s">
        <v>95</v>
      </c>
      <c r="H87" s="251" t="s">
        <v>95</v>
      </c>
      <c r="I87" s="251" t="s">
        <v>95</v>
      </c>
      <c r="J87" s="253" t="s">
        <v>95</v>
      </c>
      <c r="K87" s="251" t="s">
        <v>95</v>
      </c>
      <c r="L87" s="270"/>
      <c r="M87" s="270"/>
      <c r="N87" s="270"/>
      <c r="O87" s="270"/>
      <c r="P87" s="270"/>
      <c r="Q87" s="270"/>
      <c r="R87" s="270"/>
      <c r="S87" s="252">
        <v>0</v>
      </c>
      <c r="T87" s="270"/>
      <c r="U87" s="270"/>
    </row>
    <row r="88" spans="2:21" x14ac:dyDescent="0.3">
      <c r="B88" s="653" t="s">
        <v>898</v>
      </c>
      <c r="C88" s="251" t="s">
        <v>191</v>
      </c>
      <c r="D88" s="275" t="s">
        <v>95</v>
      </c>
      <c r="E88" s="251" t="s">
        <v>95</v>
      </c>
      <c r="F88" s="251" t="s">
        <v>95</v>
      </c>
      <c r="G88" s="251" t="s">
        <v>95</v>
      </c>
      <c r="H88" s="251" t="s">
        <v>95</v>
      </c>
      <c r="I88" s="251" t="s">
        <v>95</v>
      </c>
      <c r="J88" s="253" t="s">
        <v>95</v>
      </c>
      <c r="K88" s="251" t="s">
        <v>95</v>
      </c>
      <c r="L88" s="270"/>
      <c r="M88" s="270"/>
      <c r="N88" s="270"/>
      <c r="O88" s="270"/>
      <c r="P88" s="270"/>
      <c r="Q88" s="270"/>
      <c r="R88" s="270"/>
      <c r="S88" s="252">
        <v>0</v>
      </c>
      <c r="T88" s="270"/>
      <c r="U88" s="270"/>
    </row>
    <row r="89" spans="2:21" x14ac:dyDescent="0.3">
      <c r="B89" s="653" t="s">
        <v>875</v>
      </c>
      <c r="C89" s="251" t="s">
        <v>179</v>
      </c>
      <c r="D89" s="275">
        <v>25.4</v>
      </c>
      <c r="E89" s="252">
        <v>5.1000000000000004E-3</v>
      </c>
      <c r="F89" s="253" t="s">
        <v>175</v>
      </c>
      <c r="G89" s="251" t="s">
        <v>169</v>
      </c>
      <c r="H89" s="251" t="s">
        <v>169</v>
      </c>
      <c r="I89" s="251" t="s">
        <v>169</v>
      </c>
      <c r="J89" s="251" t="s">
        <v>169</v>
      </c>
      <c r="K89" s="251" t="s">
        <v>169</v>
      </c>
      <c r="L89" s="270"/>
      <c r="M89" s="270"/>
      <c r="N89" s="270"/>
      <c r="O89" s="270"/>
      <c r="P89" s="270"/>
      <c r="Q89" s="270"/>
      <c r="R89" s="270"/>
      <c r="S89" s="251" t="s">
        <v>95</v>
      </c>
      <c r="T89" s="270"/>
      <c r="U89" s="270"/>
    </row>
    <row r="90" spans="2:21" x14ac:dyDescent="0.3">
      <c r="B90" s="653" t="s">
        <v>876</v>
      </c>
      <c r="C90" s="251" t="s">
        <v>180</v>
      </c>
      <c r="D90" s="275">
        <v>30.98</v>
      </c>
      <c r="E90" s="252">
        <v>6.1999999999999998E-3</v>
      </c>
      <c r="F90" s="253" t="s">
        <v>175</v>
      </c>
      <c r="G90" s="251" t="s">
        <v>169</v>
      </c>
      <c r="H90" s="251" t="s">
        <v>169</v>
      </c>
      <c r="I90" s="251" t="s">
        <v>169</v>
      </c>
      <c r="J90" s="251" t="s">
        <v>169</v>
      </c>
      <c r="K90" s="251" t="s">
        <v>169</v>
      </c>
      <c r="L90" s="270"/>
      <c r="M90" s="270"/>
      <c r="N90" s="270"/>
      <c r="O90" s="270"/>
      <c r="P90" s="270"/>
      <c r="Q90" s="270"/>
      <c r="R90" s="270"/>
      <c r="S90" s="252">
        <v>3.5000000000000001E-3</v>
      </c>
      <c r="T90" s="270"/>
      <c r="U90" s="270"/>
    </row>
    <row r="91" spans="2:21" x14ac:dyDescent="0.3">
      <c r="B91" s="653" t="s">
        <v>877</v>
      </c>
      <c r="C91" s="251" t="s">
        <v>165</v>
      </c>
      <c r="D91" s="275">
        <v>22.25</v>
      </c>
      <c r="E91" s="252">
        <v>4.4999999999999997E-3</v>
      </c>
      <c r="F91" s="253" t="s">
        <v>175</v>
      </c>
      <c r="G91" s="251" t="s">
        <v>169</v>
      </c>
      <c r="H91" s="251" t="s">
        <v>169</v>
      </c>
      <c r="I91" s="251" t="s">
        <v>169</v>
      </c>
      <c r="J91" s="251" t="s">
        <v>169</v>
      </c>
      <c r="K91" s="251" t="s">
        <v>169</v>
      </c>
      <c r="L91" s="270"/>
      <c r="M91" s="270"/>
      <c r="N91" s="270"/>
      <c r="O91" s="270"/>
      <c r="P91" s="270"/>
      <c r="Q91" s="270"/>
      <c r="R91" s="270"/>
      <c r="S91" s="252">
        <v>7.0000000000000001E-3</v>
      </c>
      <c r="T91" s="270"/>
      <c r="U91" s="270"/>
    </row>
    <row r="92" spans="2:21" ht="24" x14ac:dyDescent="0.3">
      <c r="B92" s="653" t="s">
        <v>899</v>
      </c>
      <c r="C92" s="251" t="s">
        <v>192</v>
      </c>
      <c r="D92" s="275" t="s">
        <v>95</v>
      </c>
      <c r="E92" s="251" t="s">
        <v>95</v>
      </c>
      <c r="F92" s="253" t="s">
        <v>95</v>
      </c>
      <c r="G92" s="251" t="s">
        <v>95</v>
      </c>
      <c r="H92" s="251" t="s">
        <v>95</v>
      </c>
      <c r="I92" s="251" t="s">
        <v>95</v>
      </c>
      <c r="J92" s="251" t="s">
        <v>95</v>
      </c>
      <c r="K92" s="251" t="s">
        <v>95</v>
      </c>
      <c r="L92" s="270"/>
      <c r="M92" s="270"/>
      <c r="N92" s="270"/>
      <c r="O92" s="270"/>
      <c r="P92" s="270"/>
      <c r="Q92" s="270"/>
      <c r="R92" s="270"/>
      <c r="S92" s="252">
        <v>3.8999999999999998E-3</v>
      </c>
      <c r="T92" s="270"/>
      <c r="U92" s="270"/>
    </row>
    <row r="93" spans="2:21" ht="24" x14ac:dyDescent="0.3">
      <c r="B93" s="653" t="s">
        <v>864</v>
      </c>
      <c r="C93" s="251" t="s">
        <v>168</v>
      </c>
      <c r="D93" s="275">
        <v>22.98</v>
      </c>
      <c r="E93" s="252">
        <v>4.5999999999999999E-3</v>
      </c>
      <c r="F93" s="253" t="s">
        <v>175</v>
      </c>
      <c r="G93" s="251" t="s">
        <v>169</v>
      </c>
      <c r="H93" s="251" t="s">
        <v>169</v>
      </c>
      <c r="I93" s="251" t="s">
        <v>169</v>
      </c>
      <c r="J93" s="251" t="s">
        <v>169</v>
      </c>
      <c r="K93" s="251" t="s">
        <v>169</v>
      </c>
      <c r="L93" s="270"/>
      <c r="M93" s="270"/>
      <c r="N93" s="270"/>
      <c r="O93" s="270"/>
      <c r="P93" s="270"/>
      <c r="Q93" s="270"/>
      <c r="R93" s="270"/>
      <c r="S93" s="252">
        <v>2.8E-3</v>
      </c>
      <c r="T93" s="270"/>
      <c r="U93" s="270"/>
    </row>
    <row r="94" spans="2:21" ht="25.5" customHeight="1" x14ac:dyDescent="0.3">
      <c r="B94" s="653" t="s">
        <v>900</v>
      </c>
      <c r="C94" s="251" t="s">
        <v>193</v>
      </c>
      <c r="D94" s="275">
        <v>1.91</v>
      </c>
      <c r="E94" s="252">
        <v>4.0000000000000002E-4</v>
      </c>
      <c r="F94" s="253" t="s">
        <v>175</v>
      </c>
      <c r="G94" s="251" t="s">
        <v>169</v>
      </c>
      <c r="H94" s="251" t="s">
        <v>169</v>
      </c>
      <c r="I94" s="251" t="s">
        <v>169</v>
      </c>
      <c r="J94" s="251" t="s">
        <v>169</v>
      </c>
      <c r="K94" s="251" t="s">
        <v>169</v>
      </c>
      <c r="L94" s="270"/>
      <c r="M94" s="270"/>
      <c r="N94" s="270"/>
      <c r="O94" s="270"/>
      <c r="P94" s="270"/>
      <c r="Q94" s="270"/>
      <c r="R94" s="270"/>
      <c r="S94" s="251" t="s">
        <v>95</v>
      </c>
      <c r="T94" s="270"/>
      <c r="U94" s="270"/>
    </row>
    <row r="95" spans="2:21" x14ac:dyDescent="0.3">
      <c r="B95" s="653" t="s">
        <v>878</v>
      </c>
      <c r="C95" s="251" t="s">
        <v>181</v>
      </c>
      <c r="D95" s="275">
        <v>3.77</v>
      </c>
      <c r="E95" s="252">
        <v>8.0000000000000004E-4</v>
      </c>
      <c r="F95" s="253" t="s">
        <v>175</v>
      </c>
      <c r="G95" s="251" t="s">
        <v>169</v>
      </c>
      <c r="H95" s="251" t="s">
        <v>169</v>
      </c>
      <c r="I95" s="251" t="s">
        <v>169</v>
      </c>
      <c r="J95" s="251" t="s">
        <v>169</v>
      </c>
      <c r="K95" s="251" t="s">
        <v>169</v>
      </c>
      <c r="L95" s="270"/>
      <c r="M95" s="270"/>
      <c r="N95" s="270"/>
      <c r="O95" s="270"/>
      <c r="P95" s="270"/>
      <c r="Q95" s="270"/>
      <c r="R95" s="270"/>
      <c r="S95" s="252">
        <v>2E-3</v>
      </c>
      <c r="T95" s="270"/>
      <c r="U95" s="270"/>
    </row>
    <row r="96" spans="2:21" x14ac:dyDescent="0.3">
      <c r="B96" s="653" t="s">
        <v>879</v>
      </c>
      <c r="C96" s="251" t="s">
        <v>182</v>
      </c>
      <c r="D96" s="275">
        <v>23.13</v>
      </c>
      <c r="E96" s="252">
        <v>4.5999999999999999E-3</v>
      </c>
      <c r="F96" s="253" t="s">
        <v>175</v>
      </c>
      <c r="G96" s="251" t="s">
        <v>169</v>
      </c>
      <c r="H96" s="251" t="s">
        <v>169</v>
      </c>
      <c r="I96" s="251" t="s">
        <v>169</v>
      </c>
      <c r="J96" s="251" t="s">
        <v>169</v>
      </c>
      <c r="K96" s="251" t="s">
        <v>169</v>
      </c>
      <c r="L96" s="270"/>
      <c r="M96" s="270"/>
      <c r="N96" s="270"/>
      <c r="O96" s="270"/>
      <c r="P96" s="270"/>
      <c r="Q96" s="270"/>
      <c r="R96" s="270"/>
      <c r="S96" s="252">
        <v>1.0699999999999999E-2</v>
      </c>
      <c r="T96" s="270"/>
      <c r="U96" s="270"/>
    </row>
    <row r="97" spans="2:21" x14ac:dyDescent="0.3">
      <c r="B97" s="653" t="s">
        <v>901</v>
      </c>
      <c r="C97" s="251" t="s">
        <v>194</v>
      </c>
      <c r="D97" s="275">
        <v>0.66</v>
      </c>
      <c r="E97" s="252">
        <v>1E-4</v>
      </c>
      <c r="F97" s="253" t="s">
        <v>175</v>
      </c>
      <c r="G97" s="251" t="s">
        <v>169</v>
      </c>
      <c r="H97" s="251" t="s">
        <v>169</v>
      </c>
      <c r="I97" s="251" t="s">
        <v>169</v>
      </c>
      <c r="J97" s="251" t="s">
        <v>169</v>
      </c>
      <c r="K97" s="251" t="s">
        <v>169</v>
      </c>
      <c r="L97" s="270"/>
      <c r="M97" s="270"/>
      <c r="N97" s="270"/>
      <c r="O97" s="270"/>
      <c r="P97" s="270"/>
      <c r="Q97" s="270"/>
      <c r="R97" s="270"/>
      <c r="S97" s="252">
        <v>1E-4</v>
      </c>
      <c r="T97" s="270"/>
      <c r="U97" s="270"/>
    </row>
    <row r="98" spans="2:21" x14ac:dyDescent="0.3">
      <c r="B98" s="653" t="s">
        <v>902</v>
      </c>
      <c r="C98" s="251" t="s">
        <v>195</v>
      </c>
      <c r="D98" s="275">
        <v>0.76</v>
      </c>
      <c r="E98" s="252">
        <v>2.0000000000000001E-4</v>
      </c>
      <c r="F98" s="253" t="s">
        <v>175</v>
      </c>
      <c r="G98" s="251" t="s">
        <v>169</v>
      </c>
      <c r="H98" s="251" t="s">
        <v>169</v>
      </c>
      <c r="I98" s="251" t="s">
        <v>169</v>
      </c>
      <c r="J98" s="251" t="s">
        <v>169</v>
      </c>
      <c r="K98" s="251" t="s">
        <v>169</v>
      </c>
      <c r="L98" s="270"/>
      <c r="M98" s="270"/>
      <c r="N98" s="270"/>
      <c r="O98" s="270"/>
      <c r="P98" s="270"/>
      <c r="Q98" s="270"/>
      <c r="R98" s="270"/>
      <c r="S98" s="252">
        <v>1E-4</v>
      </c>
      <c r="T98" s="270"/>
      <c r="U98" s="270"/>
    </row>
    <row r="99" spans="2:21" x14ac:dyDescent="0.3">
      <c r="B99" s="653" t="s">
        <v>881</v>
      </c>
      <c r="C99" s="251" t="s">
        <v>184</v>
      </c>
      <c r="D99" s="275">
        <v>13.27</v>
      </c>
      <c r="E99" s="252">
        <v>2.7000000000000001E-3</v>
      </c>
      <c r="F99" s="253" t="s">
        <v>175</v>
      </c>
      <c r="G99" s="251" t="s">
        <v>169</v>
      </c>
      <c r="H99" s="251" t="s">
        <v>169</v>
      </c>
      <c r="I99" s="251" t="s">
        <v>169</v>
      </c>
      <c r="J99" s="251" t="s">
        <v>169</v>
      </c>
      <c r="K99" s="251" t="s">
        <v>169</v>
      </c>
      <c r="L99" s="270"/>
      <c r="M99" s="270"/>
      <c r="N99" s="270"/>
      <c r="O99" s="270"/>
      <c r="P99" s="270"/>
      <c r="Q99" s="270"/>
      <c r="R99" s="270"/>
      <c r="S99" s="252">
        <v>8.0000000000000004E-4</v>
      </c>
      <c r="T99" s="270"/>
      <c r="U99" s="270"/>
    </row>
    <row r="100" spans="2:21" x14ac:dyDescent="0.3">
      <c r="B100" s="653" t="s">
        <v>903</v>
      </c>
      <c r="C100" s="251" t="s">
        <v>196</v>
      </c>
      <c r="D100" s="275">
        <v>0.15</v>
      </c>
      <c r="E100" s="252">
        <v>0</v>
      </c>
      <c r="F100" s="251" t="s">
        <v>169</v>
      </c>
      <c r="G100" s="253" t="s">
        <v>175</v>
      </c>
      <c r="H100" s="251" t="s">
        <v>169</v>
      </c>
      <c r="I100" s="251" t="s">
        <v>169</v>
      </c>
      <c r="J100" s="251" t="s">
        <v>169</v>
      </c>
      <c r="K100" s="251" t="s">
        <v>169</v>
      </c>
      <c r="L100" s="270"/>
      <c r="M100" s="270"/>
      <c r="N100" s="270"/>
      <c r="O100" s="270"/>
      <c r="P100" s="270"/>
      <c r="Q100" s="270"/>
      <c r="R100" s="270"/>
      <c r="S100" s="251" t="s">
        <v>95</v>
      </c>
      <c r="T100" s="270"/>
      <c r="U100" s="270"/>
    </row>
    <row r="101" spans="2:21" x14ac:dyDescent="0.3">
      <c r="B101" s="653" t="s">
        <v>904</v>
      </c>
      <c r="C101" s="251" t="s">
        <v>197</v>
      </c>
      <c r="D101" s="275">
        <v>5.35</v>
      </c>
      <c r="E101" s="252">
        <v>1.1000000000000001E-3</v>
      </c>
      <c r="F101" s="264" t="s">
        <v>175</v>
      </c>
      <c r="G101" s="251" t="s">
        <v>169</v>
      </c>
      <c r="H101" s="251" t="s">
        <v>169</v>
      </c>
      <c r="I101" s="251" t="s">
        <v>169</v>
      </c>
      <c r="J101" s="251" t="s">
        <v>169</v>
      </c>
      <c r="K101" s="251" t="s">
        <v>169</v>
      </c>
      <c r="L101" s="270"/>
      <c r="M101" s="270"/>
      <c r="N101" s="270"/>
      <c r="O101" s="270"/>
      <c r="P101" s="270"/>
      <c r="Q101" s="270"/>
      <c r="R101" s="270"/>
      <c r="S101" s="252">
        <v>1.8E-3</v>
      </c>
      <c r="T101" s="270"/>
      <c r="U101" s="270"/>
    </row>
    <row r="102" spans="2:21" x14ac:dyDescent="0.3">
      <c r="B102" s="653" t="s">
        <v>905</v>
      </c>
      <c r="C102" s="251" t="s">
        <v>198</v>
      </c>
      <c r="D102" s="275">
        <v>40.75</v>
      </c>
      <c r="E102" s="252">
        <v>8.2000000000000007E-3</v>
      </c>
      <c r="F102" s="264" t="s">
        <v>175</v>
      </c>
      <c r="G102" s="251" t="s">
        <v>169</v>
      </c>
      <c r="H102" s="251" t="s">
        <v>169</v>
      </c>
      <c r="I102" s="251" t="s">
        <v>169</v>
      </c>
      <c r="J102" s="251" t="s">
        <v>169</v>
      </c>
      <c r="K102" s="251" t="s">
        <v>169</v>
      </c>
      <c r="L102" s="270"/>
      <c r="M102" s="270"/>
      <c r="N102" s="270"/>
      <c r="O102" s="270"/>
      <c r="P102" s="270"/>
      <c r="Q102" s="270"/>
      <c r="R102" s="270"/>
      <c r="S102" s="252">
        <v>8.8999999999999999E-3</v>
      </c>
      <c r="T102" s="270"/>
      <c r="U102" s="270"/>
    </row>
    <row r="103" spans="2:21" x14ac:dyDescent="0.3">
      <c r="B103" s="653" t="s">
        <v>906</v>
      </c>
      <c r="C103" s="251" t="s">
        <v>199</v>
      </c>
      <c r="D103" s="275">
        <v>13.53</v>
      </c>
      <c r="E103" s="252">
        <v>2.7000000000000001E-3</v>
      </c>
      <c r="F103" s="264" t="s">
        <v>175</v>
      </c>
      <c r="G103" s="251" t="s">
        <v>169</v>
      </c>
      <c r="H103" s="251" t="s">
        <v>169</v>
      </c>
      <c r="I103" s="251" t="s">
        <v>169</v>
      </c>
      <c r="J103" s="251" t="s">
        <v>169</v>
      </c>
      <c r="K103" s="251" t="s">
        <v>169</v>
      </c>
      <c r="L103" s="270"/>
      <c r="M103" s="270"/>
      <c r="N103" s="270"/>
      <c r="O103" s="270"/>
      <c r="P103" s="270"/>
      <c r="Q103" s="270"/>
      <c r="R103" s="270"/>
      <c r="S103" s="252">
        <v>5.4999999999999997E-3</v>
      </c>
      <c r="T103" s="270"/>
      <c r="U103" s="270"/>
    </row>
    <row r="104" spans="2:21" x14ac:dyDescent="0.3">
      <c r="B104" s="653" t="s">
        <v>883</v>
      </c>
      <c r="C104" s="251" t="s">
        <v>186</v>
      </c>
      <c r="D104" s="275">
        <v>7.0000000000000007E-2</v>
      </c>
      <c r="E104" s="252">
        <v>0</v>
      </c>
      <c r="F104" s="264" t="s">
        <v>175</v>
      </c>
      <c r="G104" s="251" t="s">
        <v>169</v>
      </c>
      <c r="H104" s="251" t="s">
        <v>169</v>
      </c>
      <c r="I104" s="251" t="s">
        <v>169</v>
      </c>
      <c r="J104" s="251" t="s">
        <v>169</v>
      </c>
      <c r="K104" s="251" t="s">
        <v>169</v>
      </c>
      <c r="L104" s="270"/>
      <c r="M104" s="270"/>
      <c r="N104" s="270"/>
      <c r="O104" s="270"/>
      <c r="P104" s="270"/>
      <c r="Q104" s="270"/>
      <c r="R104" s="270"/>
      <c r="S104" s="252">
        <v>5.9999999999999995E-4</v>
      </c>
      <c r="T104" s="270"/>
      <c r="U104" s="270"/>
    </row>
    <row r="105" spans="2:21" ht="27" customHeight="1" x14ac:dyDescent="0.3">
      <c r="B105" s="861" t="s">
        <v>907</v>
      </c>
      <c r="C105" s="861"/>
      <c r="D105" s="276">
        <v>207</v>
      </c>
      <c r="E105" s="252">
        <v>4.1500000000000002E-2</v>
      </c>
      <c r="F105" s="258">
        <v>0.998</v>
      </c>
      <c r="G105" s="252">
        <v>1E-3</v>
      </c>
      <c r="H105" s="255">
        <v>0</v>
      </c>
      <c r="I105" s="255">
        <v>0</v>
      </c>
      <c r="J105" s="252">
        <v>1E-3</v>
      </c>
      <c r="K105" s="255">
        <v>0</v>
      </c>
      <c r="L105" s="270"/>
      <c r="M105" s="270"/>
      <c r="N105" s="270"/>
      <c r="O105" s="270"/>
      <c r="P105" s="270"/>
      <c r="Q105" s="270"/>
      <c r="R105" s="270"/>
      <c r="S105" s="252">
        <v>5.0099999999999999E-2</v>
      </c>
      <c r="T105" s="270"/>
      <c r="U105" s="270"/>
    </row>
    <row r="106" spans="2:21" x14ac:dyDescent="0.3">
      <c r="B106" s="861" t="s">
        <v>908</v>
      </c>
      <c r="C106" s="861"/>
      <c r="D106" s="275">
        <v>237.58</v>
      </c>
      <c r="E106" s="252">
        <v>4.7600000000000003E-2</v>
      </c>
      <c r="F106" s="258">
        <v>0.998</v>
      </c>
      <c r="G106" s="252">
        <v>1E-3</v>
      </c>
      <c r="H106" s="255">
        <v>0</v>
      </c>
      <c r="I106" s="255">
        <v>0</v>
      </c>
      <c r="J106" s="252">
        <v>1E-3</v>
      </c>
      <c r="K106" s="255">
        <v>0</v>
      </c>
      <c r="L106" s="270"/>
      <c r="M106" s="270"/>
      <c r="N106" s="270"/>
      <c r="O106" s="270"/>
      <c r="P106" s="270"/>
      <c r="Q106" s="270"/>
      <c r="R106" s="270"/>
      <c r="S106" s="252">
        <v>5.2299999999999999E-2</v>
      </c>
      <c r="T106" s="270"/>
      <c r="U106" s="270"/>
    </row>
    <row r="107" spans="2:21" x14ac:dyDescent="0.3">
      <c r="B107" s="861" t="s">
        <v>886</v>
      </c>
      <c r="C107" s="861"/>
      <c r="D107" s="861"/>
      <c r="E107" s="861"/>
    </row>
    <row r="108" spans="2:21" x14ac:dyDescent="0.3">
      <c r="B108" s="861" t="s">
        <v>909</v>
      </c>
      <c r="C108" s="861"/>
      <c r="D108" s="275">
        <v>4753.8500000000004</v>
      </c>
      <c r="E108" s="252">
        <v>0.95240000000000002</v>
      </c>
    </row>
    <row r="109" spans="2:21" x14ac:dyDescent="0.3">
      <c r="B109" s="858" t="s">
        <v>888</v>
      </c>
      <c r="C109" s="858"/>
      <c r="D109" s="279" t="s">
        <v>200</v>
      </c>
      <c r="E109" s="269">
        <v>1</v>
      </c>
    </row>
    <row r="110" spans="2:21" x14ac:dyDescent="0.3">
      <c r="B110" s="248"/>
    </row>
    <row r="112" spans="2:21" x14ac:dyDescent="0.3">
      <c r="B112" s="249"/>
    </row>
    <row r="113" spans="1:21" x14ac:dyDescent="0.3">
      <c r="A113" s="565" t="s">
        <v>425</v>
      </c>
      <c r="B113" s="217" t="s">
        <v>446</v>
      </c>
    </row>
    <row r="114" spans="1:21" x14ac:dyDescent="0.3">
      <c r="B114" s="587" t="s">
        <v>830</v>
      </c>
    </row>
    <row r="115" spans="1:21" x14ac:dyDescent="0.3">
      <c r="B115" s="217"/>
    </row>
    <row r="116" spans="1:21" ht="12" customHeight="1" x14ac:dyDescent="0.3">
      <c r="B116" s="859" t="s">
        <v>831</v>
      </c>
      <c r="C116" s="859" t="s">
        <v>488</v>
      </c>
      <c r="D116" s="859"/>
      <c r="E116" s="859"/>
      <c r="F116" s="859" t="s">
        <v>832</v>
      </c>
      <c r="G116" s="859"/>
      <c r="H116" s="859"/>
      <c r="I116" s="859"/>
      <c r="J116" s="859"/>
      <c r="K116" s="859"/>
      <c r="L116" s="878" t="s">
        <v>833</v>
      </c>
      <c r="M116" s="879"/>
      <c r="N116" s="879"/>
      <c r="O116" s="879"/>
      <c r="P116" s="879"/>
      <c r="Q116" s="880"/>
      <c r="R116" s="856"/>
      <c r="S116" s="855"/>
      <c r="T116" s="855"/>
      <c r="U116" s="855"/>
    </row>
    <row r="117" spans="1:21" ht="12" customHeight="1" x14ac:dyDescent="0.3">
      <c r="B117" s="859"/>
      <c r="C117" s="859"/>
      <c r="D117" s="859"/>
      <c r="E117" s="859"/>
      <c r="F117" s="859"/>
      <c r="G117" s="859"/>
      <c r="H117" s="859"/>
      <c r="I117" s="859"/>
      <c r="J117" s="859"/>
      <c r="K117" s="859"/>
      <c r="L117" s="881"/>
      <c r="M117" s="882"/>
      <c r="N117" s="882"/>
      <c r="O117" s="882"/>
      <c r="P117" s="882"/>
      <c r="Q117" s="883"/>
      <c r="R117" s="856"/>
      <c r="S117" s="856"/>
      <c r="T117" s="856"/>
      <c r="U117" s="856"/>
    </row>
    <row r="118" spans="1:21" ht="12.75" customHeight="1" x14ac:dyDescent="0.3">
      <c r="B118" s="864" t="s">
        <v>834</v>
      </c>
      <c r="C118" s="853" t="s">
        <v>835</v>
      </c>
      <c r="D118" s="853" t="s">
        <v>910</v>
      </c>
      <c r="E118" s="853" t="s">
        <v>911</v>
      </c>
      <c r="F118" s="853" t="s">
        <v>838</v>
      </c>
      <c r="G118" s="853" t="s">
        <v>839</v>
      </c>
      <c r="H118" s="853" t="s">
        <v>840</v>
      </c>
      <c r="I118" s="853" t="s">
        <v>841</v>
      </c>
      <c r="J118" s="853" t="s">
        <v>842</v>
      </c>
      <c r="K118" s="853" t="s">
        <v>843</v>
      </c>
      <c r="L118" s="853" t="s">
        <v>844</v>
      </c>
      <c r="M118" s="853" t="s">
        <v>845</v>
      </c>
      <c r="N118" s="853" t="s">
        <v>849</v>
      </c>
      <c r="O118" s="853" t="s">
        <v>848</v>
      </c>
      <c r="P118" s="853" t="s">
        <v>847</v>
      </c>
      <c r="Q118" s="853" t="s">
        <v>846</v>
      </c>
      <c r="R118" s="853" t="s">
        <v>850</v>
      </c>
      <c r="S118" s="869" t="s">
        <v>912</v>
      </c>
      <c r="T118" s="869" t="s">
        <v>852</v>
      </c>
      <c r="U118" s="869" t="s">
        <v>851</v>
      </c>
    </row>
    <row r="119" spans="1:21" x14ac:dyDescent="0.3">
      <c r="B119" s="864"/>
      <c r="C119" s="854"/>
      <c r="D119" s="854"/>
      <c r="E119" s="854"/>
      <c r="F119" s="854"/>
      <c r="G119" s="854"/>
      <c r="H119" s="854"/>
      <c r="I119" s="854"/>
      <c r="J119" s="854"/>
      <c r="K119" s="854"/>
      <c r="L119" s="854"/>
      <c r="M119" s="854"/>
      <c r="N119" s="854"/>
      <c r="O119" s="854"/>
      <c r="P119" s="854"/>
      <c r="Q119" s="854"/>
      <c r="R119" s="854"/>
      <c r="S119" s="870"/>
      <c r="T119" s="870"/>
      <c r="U119" s="870"/>
    </row>
    <row r="120" spans="1:21" x14ac:dyDescent="0.3">
      <c r="B120" s="864"/>
      <c r="C120" s="854"/>
      <c r="D120" s="854"/>
      <c r="E120" s="854"/>
      <c r="F120" s="854"/>
      <c r="G120" s="854"/>
      <c r="H120" s="854"/>
      <c r="I120" s="854"/>
      <c r="J120" s="854"/>
      <c r="K120" s="854"/>
      <c r="L120" s="854"/>
      <c r="M120" s="854"/>
      <c r="N120" s="854"/>
      <c r="O120" s="854"/>
      <c r="P120" s="854"/>
      <c r="Q120" s="854"/>
      <c r="R120" s="854"/>
      <c r="S120" s="870"/>
      <c r="T120" s="870"/>
      <c r="U120" s="870"/>
    </row>
    <row r="121" spans="1:21" x14ac:dyDescent="0.3">
      <c r="B121" s="864"/>
      <c r="C121" s="854"/>
      <c r="D121" s="854"/>
      <c r="E121" s="854"/>
      <c r="F121" s="854"/>
      <c r="G121" s="854"/>
      <c r="H121" s="854"/>
      <c r="I121" s="854"/>
      <c r="J121" s="854"/>
      <c r="K121" s="854"/>
      <c r="L121" s="854"/>
      <c r="M121" s="854"/>
      <c r="N121" s="854"/>
      <c r="O121" s="854"/>
      <c r="P121" s="854"/>
      <c r="Q121" s="854"/>
      <c r="R121" s="854"/>
      <c r="S121" s="870"/>
      <c r="T121" s="870"/>
      <c r="U121" s="870"/>
    </row>
    <row r="122" spans="1:21" x14ac:dyDescent="0.3">
      <c r="B122" s="864"/>
      <c r="C122" s="854"/>
      <c r="D122" s="854"/>
      <c r="E122" s="854"/>
      <c r="F122" s="854"/>
      <c r="G122" s="854"/>
      <c r="H122" s="854"/>
      <c r="I122" s="854"/>
      <c r="J122" s="854"/>
      <c r="K122" s="854"/>
      <c r="L122" s="854"/>
      <c r="M122" s="854"/>
      <c r="N122" s="854"/>
      <c r="O122" s="854"/>
      <c r="P122" s="854"/>
      <c r="Q122" s="854"/>
      <c r="R122" s="854"/>
      <c r="S122" s="870"/>
      <c r="T122" s="870"/>
      <c r="U122" s="870"/>
    </row>
    <row r="123" spans="1:21" x14ac:dyDescent="0.3">
      <c r="B123" s="864"/>
      <c r="C123" s="854"/>
      <c r="D123" s="854"/>
      <c r="E123" s="854"/>
      <c r="F123" s="854"/>
      <c r="G123" s="854"/>
      <c r="H123" s="854"/>
      <c r="I123" s="854"/>
      <c r="J123" s="854"/>
      <c r="K123" s="854"/>
      <c r="L123" s="854"/>
      <c r="M123" s="854"/>
      <c r="N123" s="854"/>
      <c r="O123" s="854"/>
      <c r="P123" s="854"/>
      <c r="Q123" s="854"/>
      <c r="R123" s="854"/>
      <c r="S123" s="870"/>
      <c r="T123" s="870"/>
      <c r="U123" s="870"/>
    </row>
    <row r="124" spans="1:21" x14ac:dyDescent="0.3">
      <c r="B124" s="864"/>
      <c r="C124" s="854"/>
      <c r="D124" s="854"/>
      <c r="E124" s="854"/>
      <c r="F124" s="854"/>
      <c r="G124" s="854"/>
      <c r="H124" s="854"/>
      <c r="I124" s="854"/>
      <c r="J124" s="854"/>
      <c r="K124" s="854"/>
      <c r="L124" s="854"/>
      <c r="M124" s="854"/>
      <c r="N124" s="854"/>
      <c r="O124" s="854"/>
      <c r="P124" s="854"/>
      <c r="Q124" s="854"/>
      <c r="R124" s="854"/>
      <c r="S124" s="870"/>
      <c r="T124" s="870"/>
      <c r="U124" s="870"/>
    </row>
    <row r="125" spans="1:21" x14ac:dyDescent="0.3">
      <c r="B125" s="864"/>
      <c r="C125" s="854"/>
      <c r="D125" s="854"/>
      <c r="E125" s="854"/>
      <c r="F125" s="854"/>
      <c r="G125" s="854"/>
      <c r="H125" s="854"/>
      <c r="I125" s="854"/>
      <c r="J125" s="854"/>
      <c r="K125" s="854"/>
      <c r="L125" s="854"/>
      <c r="M125" s="854"/>
      <c r="N125" s="854"/>
      <c r="O125" s="854"/>
      <c r="P125" s="854"/>
      <c r="Q125" s="854"/>
      <c r="R125" s="854"/>
      <c r="S125" s="870"/>
      <c r="T125" s="870"/>
      <c r="U125" s="870"/>
    </row>
    <row r="126" spans="1:21" x14ac:dyDescent="0.3">
      <c r="B126" s="864"/>
      <c r="C126" s="854"/>
      <c r="D126" s="854"/>
      <c r="E126" s="854"/>
      <c r="F126" s="854"/>
      <c r="G126" s="854"/>
      <c r="H126" s="854"/>
      <c r="I126" s="854"/>
      <c r="J126" s="854"/>
      <c r="K126" s="854"/>
      <c r="L126" s="854"/>
      <c r="M126" s="854"/>
      <c r="N126" s="854"/>
      <c r="O126" s="854"/>
      <c r="P126" s="854"/>
      <c r="Q126" s="854"/>
      <c r="R126" s="854"/>
      <c r="S126" s="870"/>
      <c r="T126" s="870"/>
      <c r="U126" s="870"/>
    </row>
    <row r="127" spans="1:21" ht="24" customHeight="1" x14ac:dyDescent="0.3">
      <c r="B127" s="864"/>
      <c r="C127" s="854"/>
      <c r="D127" s="854"/>
      <c r="E127" s="854"/>
      <c r="F127" s="854"/>
      <c r="G127" s="854"/>
      <c r="H127" s="854"/>
      <c r="I127" s="854"/>
      <c r="J127" s="854"/>
      <c r="K127" s="854"/>
      <c r="L127" s="854"/>
      <c r="M127" s="854"/>
      <c r="N127" s="854"/>
      <c r="O127" s="854"/>
      <c r="P127" s="854"/>
      <c r="Q127" s="854"/>
      <c r="R127" s="854"/>
      <c r="S127" s="870"/>
      <c r="T127" s="870"/>
      <c r="U127" s="870"/>
    </row>
    <row r="128" spans="1:21" ht="55.5" customHeight="1" x14ac:dyDescent="0.3">
      <c r="B128" s="864"/>
      <c r="C128" s="854"/>
      <c r="D128" s="854"/>
      <c r="E128" s="854"/>
      <c r="F128" s="854"/>
      <c r="G128" s="854"/>
      <c r="H128" s="854"/>
      <c r="I128" s="854"/>
      <c r="J128" s="854"/>
      <c r="K128" s="854"/>
      <c r="L128" s="854"/>
      <c r="M128" s="854"/>
      <c r="N128" s="854"/>
      <c r="O128" s="854"/>
      <c r="P128" s="854"/>
      <c r="Q128" s="854"/>
      <c r="R128" s="854"/>
      <c r="S128" s="871"/>
      <c r="T128" s="871"/>
      <c r="U128" s="871"/>
    </row>
    <row r="129" spans="2:21" x14ac:dyDescent="0.3">
      <c r="B129" s="865" t="s">
        <v>854</v>
      </c>
      <c r="C129" s="866"/>
      <c r="D129" s="865" t="s">
        <v>489</v>
      </c>
      <c r="E129" s="857" t="s">
        <v>64</v>
      </c>
      <c r="F129" s="650" t="s">
        <v>857</v>
      </c>
      <c r="G129" s="650" t="s">
        <v>857</v>
      </c>
      <c r="H129" s="650" t="s">
        <v>857</v>
      </c>
      <c r="I129" s="650" t="s">
        <v>857</v>
      </c>
      <c r="J129" s="650" t="s">
        <v>857</v>
      </c>
      <c r="K129" s="650" t="s">
        <v>857</v>
      </c>
      <c r="L129" s="865" t="s">
        <v>858</v>
      </c>
      <c r="M129" s="865" t="s">
        <v>858</v>
      </c>
      <c r="N129" s="865" t="s">
        <v>858</v>
      </c>
      <c r="O129" s="865" t="s">
        <v>858</v>
      </c>
      <c r="P129" s="865" t="s">
        <v>858</v>
      </c>
      <c r="Q129" s="865" t="s">
        <v>858</v>
      </c>
      <c r="R129" s="865" t="s">
        <v>858</v>
      </c>
      <c r="S129" s="857" t="s">
        <v>64</v>
      </c>
      <c r="T129" s="857" t="s">
        <v>164</v>
      </c>
      <c r="U129" s="865" t="s">
        <v>859</v>
      </c>
    </row>
    <row r="130" spans="2:21" x14ac:dyDescent="0.3">
      <c r="B130" s="857"/>
      <c r="C130" s="866"/>
      <c r="D130" s="857"/>
      <c r="E130" s="857"/>
      <c r="F130" s="624" t="s">
        <v>163</v>
      </c>
      <c r="G130" s="624" t="s">
        <v>169</v>
      </c>
      <c r="H130" s="624" t="s">
        <v>169</v>
      </c>
      <c r="I130" s="624" t="s">
        <v>169</v>
      </c>
      <c r="J130" s="624" t="s">
        <v>169</v>
      </c>
      <c r="K130" s="624" t="s">
        <v>169</v>
      </c>
      <c r="L130" s="857"/>
      <c r="M130" s="857"/>
      <c r="N130" s="857"/>
      <c r="O130" s="857"/>
      <c r="P130" s="857"/>
      <c r="Q130" s="857"/>
      <c r="R130" s="857"/>
      <c r="S130" s="857"/>
      <c r="T130" s="857"/>
      <c r="U130" s="857"/>
    </row>
    <row r="131" spans="2:21" x14ac:dyDescent="0.3">
      <c r="B131" s="861" t="s">
        <v>860</v>
      </c>
      <c r="C131" s="861"/>
      <c r="D131" s="861"/>
      <c r="E131" s="861"/>
      <c r="F131" s="861"/>
      <c r="G131" s="861"/>
      <c r="H131" s="861"/>
      <c r="I131" s="861"/>
      <c r="J131" s="861"/>
      <c r="K131" s="861"/>
      <c r="L131" s="861"/>
      <c r="M131" s="861"/>
      <c r="N131" s="861"/>
      <c r="O131" s="861"/>
      <c r="P131" s="861"/>
      <c r="Q131" s="861"/>
      <c r="R131" s="861"/>
      <c r="S131" s="861"/>
      <c r="T131" s="861"/>
      <c r="U131" s="861"/>
    </row>
    <row r="132" spans="2:21" x14ac:dyDescent="0.3">
      <c r="B132" s="861" t="s">
        <v>861</v>
      </c>
      <c r="C132" s="861"/>
      <c r="D132" s="861"/>
      <c r="E132" s="861"/>
      <c r="F132" s="861"/>
      <c r="G132" s="861"/>
      <c r="H132" s="861"/>
      <c r="I132" s="861"/>
      <c r="J132" s="861"/>
      <c r="K132" s="861"/>
      <c r="L132" s="861"/>
      <c r="M132" s="861"/>
      <c r="N132" s="861"/>
      <c r="O132" s="861"/>
      <c r="P132" s="861"/>
      <c r="Q132" s="861"/>
      <c r="R132" s="861"/>
      <c r="S132" s="861"/>
      <c r="T132" s="861"/>
      <c r="U132" s="861"/>
    </row>
    <row r="133" spans="2:21" x14ac:dyDescent="0.3">
      <c r="B133" s="260" t="s">
        <v>877</v>
      </c>
      <c r="C133" s="251" t="s">
        <v>165</v>
      </c>
      <c r="D133" s="275">
        <v>3.36</v>
      </c>
      <c r="E133" s="252">
        <v>1.6000000000000001E-3</v>
      </c>
      <c r="F133" s="652" t="s">
        <v>859</v>
      </c>
      <c r="G133" s="251" t="s">
        <v>169</v>
      </c>
      <c r="H133" s="251" t="s">
        <v>169</v>
      </c>
      <c r="I133" s="251" t="s">
        <v>169</v>
      </c>
      <c r="J133" s="251" t="s">
        <v>169</v>
      </c>
      <c r="K133" s="251" t="s">
        <v>169</v>
      </c>
      <c r="L133" s="251" t="s">
        <v>166</v>
      </c>
      <c r="M133" s="651" t="s">
        <v>859</v>
      </c>
      <c r="N133" s="651" t="s">
        <v>859</v>
      </c>
      <c r="O133" s="651" t="s">
        <v>859</v>
      </c>
      <c r="P133" s="251" t="s">
        <v>166</v>
      </c>
      <c r="Q133" s="651" t="s">
        <v>859</v>
      </c>
      <c r="R133" s="651" t="s">
        <v>859</v>
      </c>
      <c r="S133" s="251" t="s">
        <v>95</v>
      </c>
      <c r="T133" s="251"/>
      <c r="U133" s="254"/>
    </row>
    <row r="134" spans="2:21" ht="25.5" customHeight="1" x14ac:dyDescent="0.3">
      <c r="B134" s="260" t="s">
        <v>863</v>
      </c>
      <c r="C134" s="251" t="s">
        <v>167</v>
      </c>
      <c r="D134" s="275">
        <v>12.81</v>
      </c>
      <c r="E134" s="252">
        <v>6.1999999999999998E-3</v>
      </c>
      <c r="F134" s="652" t="s">
        <v>859</v>
      </c>
      <c r="G134" s="251" t="s">
        <v>169</v>
      </c>
      <c r="H134" s="251" t="s">
        <v>169</v>
      </c>
      <c r="I134" s="251" t="s">
        <v>169</v>
      </c>
      <c r="J134" s="251" t="s">
        <v>169</v>
      </c>
      <c r="K134" s="251" t="s">
        <v>169</v>
      </c>
      <c r="L134" s="251" t="s">
        <v>166</v>
      </c>
      <c r="M134" s="651" t="s">
        <v>859</v>
      </c>
      <c r="N134" s="251" t="s">
        <v>166</v>
      </c>
      <c r="O134" s="651" t="s">
        <v>859</v>
      </c>
      <c r="P134" s="651" t="s">
        <v>859</v>
      </c>
      <c r="Q134" s="651" t="s">
        <v>859</v>
      </c>
      <c r="R134" s="651" t="s">
        <v>859</v>
      </c>
      <c r="S134" s="252">
        <v>5.4000000000000003E-3</v>
      </c>
      <c r="T134" s="251"/>
      <c r="U134" s="254"/>
    </row>
    <row r="135" spans="2:21" ht="24" x14ac:dyDescent="0.3">
      <c r="B135" s="260" t="s">
        <v>864</v>
      </c>
      <c r="C135" s="251" t="s">
        <v>168</v>
      </c>
      <c r="D135" s="275">
        <v>8.5299999999999994</v>
      </c>
      <c r="E135" s="252">
        <v>4.1000000000000003E-3</v>
      </c>
      <c r="F135" s="652" t="s">
        <v>859</v>
      </c>
      <c r="G135" s="251" t="s">
        <v>169</v>
      </c>
      <c r="H135" s="251" t="s">
        <v>169</v>
      </c>
      <c r="I135" s="251" t="s">
        <v>169</v>
      </c>
      <c r="J135" s="251" t="s">
        <v>169</v>
      </c>
      <c r="K135" s="251" t="s">
        <v>169</v>
      </c>
      <c r="L135" s="251" t="s">
        <v>166</v>
      </c>
      <c r="M135" s="651" t="s">
        <v>859</v>
      </c>
      <c r="N135" s="651" t="s">
        <v>859</v>
      </c>
      <c r="O135" s="251" t="s">
        <v>166</v>
      </c>
      <c r="P135" s="251" t="s">
        <v>166</v>
      </c>
      <c r="Q135" s="651" t="s">
        <v>859</v>
      </c>
      <c r="R135" s="651" t="s">
        <v>859</v>
      </c>
      <c r="S135" s="252">
        <v>5.1000000000000004E-3</v>
      </c>
      <c r="T135" s="251"/>
      <c r="U135" s="254"/>
    </row>
    <row r="136" spans="2:21" ht="24" x14ac:dyDescent="0.3">
      <c r="B136" s="260" t="s">
        <v>865</v>
      </c>
      <c r="C136" s="251" t="s">
        <v>170</v>
      </c>
      <c r="D136" s="275">
        <v>9.9499999999999993</v>
      </c>
      <c r="E136" s="252">
        <v>4.7999999999999996E-3</v>
      </c>
      <c r="F136" s="652" t="s">
        <v>859</v>
      </c>
      <c r="G136" s="251" t="s">
        <v>169</v>
      </c>
      <c r="H136" s="251" t="s">
        <v>169</v>
      </c>
      <c r="I136" s="251" t="s">
        <v>169</v>
      </c>
      <c r="J136" s="251" t="s">
        <v>169</v>
      </c>
      <c r="K136" s="251" t="s">
        <v>169</v>
      </c>
      <c r="L136" s="251" t="s">
        <v>166</v>
      </c>
      <c r="M136" s="651" t="s">
        <v>859</v>
      </c>
      <c r="N136" s="251" t="s">
        <v>166</v>
      </c>
      <c r="O136" s="251" t="s">
        <v>166</v>
      </c>
      <c r="P136" s="651" t="s">
        <v>859</v>
      </c>
      <c r="Q136" s="251" t="s">
        <v>166</v>
      </c>
      <c r="R136" s="651" t="s">
        <v>859</v>
      </c>
      <c r="S136" s="252">
        <v>4.7999999999999996E-3</v>
      </c>
      <c r="T136" s="251"/>
      <c r="U136" s="254"/>
    </row>
    <row r="137" spans="2:21" x14ac:dyDescent="0.3">
      <c r="B137" s="260" t="s">
        <v>866</v>
      </c>
      <c r="C137" s="251" t="s">
        <v>171</v>
      </c>
      <c r="D137" s="275">
        <v>3.37</v>
      </c>
      <c r="E137" s="252">
        <v>1.6000000000000001E-3</v>
      </c>
      <c r="F137" s="652" t="s">
        <v>859</v>
      </c>
      <c r="G137" s="251" t="s">
        <v>169</v>
      </c>
      <c r="H137" s="251" t="s">
        <v>169</v>
      </c>
      <c r="I137" s="251" t="s">
        <v>169</v>
      </c>
      <c r="J137" s="251" t="s">
        <v>169</v>
      </c>
      <c r="K137" s="251" t="s">
        <v>169</v>
      </c>
      <c r="L137" s="251" t="s">
        <v>166</v>
      </c>
      <c r="M137" s="651" t="s">
        <v>859</v>
      </c>
      <c r="N137" s="251" t="s">
        <v>166</v>
      </c>
      <c r="O137" s="251" t="s">
        <v>166</v>
      </c>
      <c r="P137" s="251" t="s">
        <v>166</v>
      </c>
      <c r="Q137" s="651" t="s">
        <v>859</v>
      </c>
      <c r="R137" s="651" t="s">
        <v>859</v>
      </c>
      <c r="S137" s="252">
        <v>1.2999999999999999E-3</v>
      </c>
      <c r="T137" s="251"/>
      <c r="U137" s="254"/>
    </row>
    <row r="138" spans="2:21" x14ac:dyDescent="0.3">
      <c r="B138" s="260" t="s">
        <v>879</v>
      </c>
      <c r="C138" s="251" t="s">
        <v>182</v>
      </c>
      <c r="D138" s="275">
        <v>6.16</v>
      </c>
      <c r="E138" s="252">
        <v>3.0000000000000001E-3</v>
      </c>
      <c r="F138" s="651" t="s">
        <v>859</v>
      </c>
      <c r="G138" s="251" t="s">
        <v>169</v>
      </c>
      <c r="H138" s="251" t="s">
        <v>169</v>
      </c>
      <c r="I138" s="251" t="s">
        <v>169</v>
      </c>
      <c r="J138" s="251" t="s">
        <v>169</v>
      </c>
      <c r="K138" s="251" t="s">
        <v>169</v>
      </c>
      <c r="L138" s="251" t="s">
        <v>166</v>
      </c>
      <c r="M138" s="651" t="s">
        <v>859</v>
      </c>
      <c r="N138" s="251" t="s">
        <v>166</v>
      </c>
      <c r="O138" s="651" t="s">
        <v>859</v>
      </c>
      <c r="P138" s="651" t="s">
        <v>859</v>
      </c>
      <c r="Q138" s="251" t="s">
        <v>166</v>
      </c>
      <c r="R138" s="651" t="s">
        <v>859</v>
      </c>
      <c r="S138" s="252">
        <v>2.5999999999999999E-3</v>
      </c>
      <c r="T138" s="251"/>
      <c r="U138" s="251"/>
    </row>
    <row r="139" spans="2:21" ht="24" customHeight="1" x14ac:dyDescent="0.3">
      <c r="B139" s="861" t="s">
        <v>913</v>
      </c>
      <c r="C139" s="861"/>
      <c r="D139" s="275">
        <v>44.18</v>
      </c>
      <c r="E139" s="252">
        <v>2.1299999999999999E-2</v>
      </c>
      <c r="F139" s="263">
        <v>1</v>
      </c>
      <c r="G139" s="256" t="s">
        <v>64</v>
      </c>
      <c r="H139" s="256" t="s">
        <v>64</v>
      </c>
      <c r="I139" s="256" t="s">
        <v>64</v>
      </c>
      <c r="J139" s="256" t="s">
        <v>64</v>
      </c>
      <c r="K139" s="256" t="s">
        <v>64</v>
      </c>
      <c r="L139" s="251"/>
      <c r="M139" s="251"/>
      <c r="N139" s="251"/>
      <c r="O139" s="251"/>
      <c r="P139" s="251"/>
      <c r="Q139" s="251"/>
      <c r="R139" s="251"/>
      <c r="S139" s="252">
        <v>1.9099999999999999E-2</v>
      </c>
      <c r="T139" s="270"/>
      <c r="U139" s="270"/>
    </row>
    <row r="140" spans="2:21" x14ac:dyDescent="0.3">
      <c r="B140" s="860" t="s">
        <v>868</v>
      </c>
      <c r="C140" s="860"/>
      <c r="D140" s="275" t="s">
        <v>95</v>
      </c>
      <c r="E140" s="251" t="s">
        <v>64</v>
      </c>
      <c r="F140" s="256" t="s">
        <v>64</v>
      </c>
      <c r="G140" s="256" t="s">
        <v>64</v>
      </c>
      <c r="H140" s="256" t="s">
        <v>64</v>
      </c>
      <c r="I140" s="256" t="s">
        <v>64</v>
      </c>
      <c r="J140" s="256" t="s">
        <v>64</v>
      </c>
      <c r="K140" s="256" t="s">
        <v>64</v>
      </c>
      <c r="L140" s="257"/>
      <c r="M140" s="257"/>
      <c r="N140" s="257"/>
      <c r="O140" s="257"/>
      <c r="P140" s="257"/>
      <c r="Q140" s="257"/>
      <c r="R140" s="257"/>
      <c r="S140" s="251" t="s">
        <v>64</v>
      </c>
      <c r="T140" s="251" t="s">
        <v>164</v>
      </c>
      <c r="U140" s="270"/>
    </row>
    <row r="141" spans="2:21" x14ac:dyDescent="0.3">
      <c r="B141" s="860" t="s">
        <v>869</v>
      </c>
      <c r="C141" s="860"/>
      <c r="D141" s="275" t="s">
        <v>95</v>
      </c>
      <c r="E141" s="251" t="s">
        <v>64</v>
      </c>
      <c r="F141" s="256" t="s">
        <v>64</v>
      </c>
      <c r="G141" s="268"/>
      <c r="H141" s="268"/>
      <c r="I141" s="268"/>
      <c r="J141" s="268"/>
      <c r="K141" s="268"/>
      <c r="L141" s="257"/>
      <c r="M141" s="257"/>
      <c r="N141" s="257"/>
      <c r="O141" s="257"/>
      <c r="P141" s="257"/>
      <c r="Q141" s="257"/>
      <c r="R141" s="257"/>
      <c r="S141" s="251" t="s">
        <v>64</v>
      </c>
      <c r="T141" s="270"/>
      <c r="U141" s="651" t="s">
        <v>859</v>
      </c>
    </row>
    <row r="142" spans="2:21" x14ac:dyDescent="0.3">
      <c r="B142" s="861" t="s">
        <v>870</v>
      </c>
      <c r="C142" s="861"/>
      <c r="D142" s="861"/>
      <c r="E142" s="861"/>
      <c r="F142" s="861"/>
      <c r="G142" s="861"/>
      <c r="H142" s="861"/>
      <c r="I142" s="861"/>
      <c r="J142" s="861"/>
      <c r="K142" s="861"/>
      <c r="L142" s="861"/>
      <c r="M142" s="861"/>
      <c r="N142" s="861"/>
      <c r="O142" s="861"/>
      <c r="P142" s="861"/>
      <c r="Q142" s="861"/>
      <c r="R142" s="861"/>
      <c r="S142" s="861"/>
      <c r="T142" s="861"/>
      <c r="U142" s="861"/>
    </row>
    <row r="143" spans="2:21" x14ac:dyDescent="0.3">
      <c r="B143" s="862"/>
      <c r="C143" s="862"/>
      <c r="D143" s="862"/>
      <c r="E143" s="862"/>
      <c r="F143" s="253" t="s">
        <v>172</v>
      </c>
      <c r="G143" s="253" t="s">
        <v>172</v>
      </c>
      <c r="H143" s="253" t="s">
        <v>172</v>
      </c>
      <c r="I143" s="253" t="s">
        <v>172</v>
      </c>
      <c r="J143" s="253" t="s">
        <v>172</v>
      </c>
      <c r="K143" s="253" t="s">
        <v>172</v>
      </c>
      <c r="L143" s="270"/>
      <c r="M143" s="270"/>
      <c r="N143" s="270"/>
      <c r="O143" s="270"/>
      <c r="P143" s="270"/>
      <c r="Q143" s="270"/>
      <c r="R143" s="270"/>
      <c r="S143" s="268"/>
      <c r="T143" s="270"/>
      <c r="U143" s="270"/>
    </row>
    <row r="144" spans="2:21" x14ac:dyDescent="0.3">
      <c r="B144" s="653" t="s">
        <v>872</v>
      </c>
      <c r="C144" s="251" t="s">
        <v>176</v>
      </c>
      <c r="D144" s="275">
        <v>0.02</v>
      </c>
      <c r="E144" s="252">
        <v>0</v>
      </c>
      <c r="F144" s="251" t="s">
        <v>169</v>
      </c>
      <c r="G144" s="251" t="s">
        <v>169</v>
      </c>
      <c r="H144" s="251" t="s">
        <v>169</v>
      </c>
      <c r="I144" s="251" t="s">
        <v>169</v>
      </c>
      <c r="J144" s="251" t="s">
        <v>169</v>
      </c>
      <c r="K144" s="253" t="s">
        <v>175</v>
      </c>
      <c r="L144" s="270"/>
      <c r="M144" s="270"/>
      <c r="N144" s="270"/>
      <c r="O144" s="270"/>
      <c r="P144" s="270"/>
      <c r="Q144" s="270"/>
      <c r="R144" s="270"/>
      <c r="S144" s="251" t="s">
        <v>95</v>
      </c>
      <c r="T144" s="270"/>
      <c r="U144" s="270"/>
    </row>
    <row r="145" spans="2:21" x14ac:dyDescent="0.3">
      <c r="B145" s="653" t="s">
        <v>873</v>
      </c>
      <c r="C145" s="251" t="s">
        <v>177</v>
      </c>
      <c r="D145" s="275">
        <v>7.0000000000000007E-2</v>
      </c>
      <c r="E145" s="252">
        <v>0</v>
      </c>
      <c r="F145" s="253" t="s">
        <v>175</v>
      </c>
      <c r="G145" s="251" t="s">
        <v>169</v>
      </c>
      <c r="H145" s="251" t="s">
        <v>169</v>
      </c>
      <c r="I145" s="251" t="s">
        <v>169</v>
      </c>
      <c r="J145" s="251" t="s">
        <v>169</v>
      </c>
      <c r="K145" s="251" t="s">
        <v>169</v>
      </c>
      <c r="L145" s="270"/>
      <c r="M145" s="270"/>
      <c r="N145" s="270"/>
      <c r="O145" s="270"/>
      <c r="P145" s="270"/>
      <c r="Q145" s="270"/>
      <c r="R145" s="270"/>
      <c r="S145" s="252">
        <v>1E-4</v>
      </c>
      <c r="T145" s="270"/>
      <c r="U145" s="270"/>
    </row>
    <row r="146" spans="2:21" ht="25.5" customHeight="1" x14ac:dyDescent="0.3">
      <c r="B146" s="653" t="s">
        <v>874</v>
      </c>
      <c r="C146" s="251" t="s">
        <v>178</v>
      </c>
      <c r="D146" s="275">
        <v>0.67</v>
      </c>
      <c r="E146" s="252">
        <v>2.9999999999999997E-4</v>
      </c>
      <c r="F146" s="253" t="s">
        <v>175</v>
      </c>
      <c r="G146" s="251" t="s">
        <v>169</v>
      </c>
      <c r="H146" s="251" t="s">
        <v>169</v>
      </c>
      <c r="I146" s="251" t="s">
        <v>169</v>
      </c>
      <c r="J146" s="251" t="s">
        <v>169</v>
      </c>
      <c r="K146" s="251" t="s">
        <v>169</v>
      </c>
      <c r="L146" s="270"/>
      <c r="M146" s="270"/>
      <c r="N146" s="270"/>
      <c r="O146" s="270"/>
      <c r="P146" s="270"/>
      <c r="Q146" s="270"/>
      <c r="R146" s="270"/>
      <c r="S146" s="252">
        <v>4.0000000000000002E-4</v>
      </c>
      <c r="T146" s="270"/>
      <c r="U146" s="270"/>
    </row>
    <row r="147" spans="2:21" x14ac:dyDescent="0.3">
      <c r="B147" s="653" t="s">
        <v>914</v>
      </c>
      <c r="C147" s="251" t="s">
        <v>201</v>
      </c>
      <c r="D147" s="275">
        <v>0.05</v>
      </c>
      <c r="E147" s="252">
        <v>0</v>
      </c>
      <c r="F147" s="251" t="s">
        <v>169</v>
      </c>
      <c r="G147" s="251" t="s">
        <v>169</v>
      </c>
      <c r="H147" s="251" t="s">
        <v>169</v>
      </c>
      <c r="I147" s="251" t="s">
        <v>169</v>
      </c>
      <c r="J147" s="253" t="s">
        <v>175</v>
      </c>
      <c r="K147" s="251" t="s">
        <v>169</v>
      </c>
      <c r="L147" s="270"/>
      <c r="M147" s="270"/>
      <c r="N147" s="270"/>
      <c r="O147" s="270"/>
      <c r="P147" s="270"/>
      <c r="Q147" s="270"/>
      <c r="R147" s="270"/>
      <c r="S147" s="251" t="s">
        <v>95</v>
      </c>
      <c r="T147" s="270"/>
      <c r="U147" s="270"/>
    </row>
    <row r="148" spans="2:21" x14ac:dyDescent="0.3">
      <c r="B148" s="653" t="s">
        <v>915</v>
      </c>
      <c r="C148" s="251" t="s">
        <v>189</v>
      </c>
      <c r="D148" s="275">
        <v>0.63</v>
      </c>
      <c r="E148" s="252">
        <v>2.9999999999999997E-4</v>
      </c>
      <c r="F148" s="253" t="s">
        <v>175</v>
      </c>
      <c r="G148" s="251" t="s">
        <v>169</v>
      </c>
      <c r="H148" s="251" t="s">
        <v>169</v>
      </c>
      <c r="I148" s="251" t="s">
        <v>169</v>
      </c>
      <c r="J148" s="251" t="s">
        <v>169</v>
      </c>
      <c r="K148" s="251" t="s">
        <v>169</v>
      </c>
      <c r="L148" s="270"/>
      <c r="M148" s="270"/>
      <c r="N148" s="270"/>
      <c r="O148" s="270"/>
      <c r="P148" s="270"/>
      <c r="Q148" s="270"/>
      <c r="R148" s="270"/>
      <c r="S148" s="252">
        <v>1E-4</v>
      </c>
      <c r="T148" s="270"/>
      <c r="U148" s="270"/>
    </row>
    <row r="149" spans="2:21" x14ac:dyDescent="0.3">
      <c r="B149" s="653" t="s">
        <v>916</v>
      </c>
      <c r="C149" s="251" t="s">
        <v>190</v>
      </c>
      <c r="D149" s="275" t="s">
        <v>95</v>
      </c>
      <c r="E149" s="251" t="s">
        <v>95</v>
      </c>
      <c r="F149" s="253" t="s">
        <v>95</v>
      </c>
      <c r="G149" s="251" t="s">
        <v>95</v>
      </c>
      <c r="H149" s="251" t="s">
        <v>95</v>
      </c>
      <c r="I149" s="251" t="s">
        <v>95</v>
      </c>
      <c r="J149" s="251" t="s">
        <v>95</v>
      </c>
      <c r="K149" s="251" t="s">
        <v>95</v>
      </c>
      <c r="L149" s="270"/>
      <c r="M149" s="270"/>
      <c r="N149" s="270"/>
      <c r="O149" s="270"/>
      <c r="P149" s="270"/>
      <c r="Q149" s="270"/>
      <c r="R149" s="270"/>
      <c r="S149" s="252">
        <v>0</v>
      </c>
      <c r="T149" s="270"/>
      <c r="U149" s="270"/>
    </row>
    <row r="150" spans="2:21" x14ac:dyDescent="0.3">
      <c r="B150" s="653" t="s">
        <v>898</v>
      </c>
      <c r="C150" s="251" t="s">
        <v>191</v>
      </c>
      <c r="D150" s="275" t="s">
        <v>95</v>
      </c>
      <c r="E150" s="251" t="s">
        <v>95</v>
      </c>
      <c r="F150" s="253" t="s">
        <v>95</v>
      </c>
      <c r="G150" s="251" t="s">
        <v>95</v>
      </c>
      <c r="H150" s="251" t="s">
        <v>95</v>
      </c>
      <c r="I150" s="251" t="s">
        <v>95</v>
      </c>
      <c r="J150" s="251" t="s">
        <v>95</v>
      </c>
      <c r="K150" s="251" t="s">
        <v>95</v>
      </c>
      <c r="L150" s="270"/>
      <c r="M150" s="270"/>
      <c r="N150" s="270"/>
      <c r="O150" s="270"/>
      <c r="P150" s="270"/>
      <c r="Q150" s="270"/>
      <c r="R150" s="270"/>
      <c r="S150" s="252">
        <v>8.0000000000000004E-4</v>
      </c>
      <c r="T150" s="270"/>
      <c r="U150" s="270"/>
    </row>
    <row r="151" spans="2:21" x14ac:dyDescent="0.3">
      <c r="B151" s="653" t="s">
        <v>876</v>
      </c>
      <c r="C151" s="251" t="s">
        <v>180</v>
      </c>
      <c r="D151" s="275">
        <v>14.41</v>
      </c>
      <c r="E151" s="252">
        <v>6.8999999999999999E-3</v>
      </c>
      <c r="F151" s="253" t="s">
        <v>175</v>
      </c>
      <c r="G151" s="251" t="s">
        <v>169</v>
      </c>
      <c r="H151" s="251" t="s">
        <v>169</v>
      </c>
      <c r="I151" s="251" t="s">
        <v>169</v>
      </c>
      <c r="J151" s="251" t="s">
        <v>169</v>
      </c>
      <c r="K151" s="251" t="s">
        <v>169</v>
      </c>
      <c r="L151" s="270"/>
      <c r="M151" s="270"/>
      <c r="N151" s="270"/>
      <c r="O151" s="270"/>
      <c r="P151" s="270"/>
      <c r="Q151" s="270"/>
      <c r="R151" s="270"/>
      <c r="S151" s="252">
        <v>6.3E-3</v>
      </c>
      <c r="T151" s="270"/>
      <c r="U151" s="270"/>
    </row>
    <row r="152" spans="2:21" x14ac:dyDescent="0.3">
      <c r="B152" s="653" t="s">
        <v>877</v>
      </c>
      <c r="C152" s="251" t="s">
        <v>165</v>
      </c>
      <c r="D152" s="275">
        <v>15.17</v>
      </c>
      <c r="E152" s="252">
        <v>7.3000000000000001E-3</v>
      </c>
      <c r="F152" s="253" t="s">
        <v>175</v>
      </c>
      <c r="G152" s="251" t="s">
        <v>169</v>
      </c>
      <c r="H152" s="251" t="s">
        <v>169</v>
      </c>
      <c r="I152" s="251" t="s">
        <v>169</v>
      </c>
      <c r="J152" s="251" t="s">
        <v>169</v>
      </c>
      <c r="K152" s="251" t="s">
        <v>169</v>
      </c>
      <c r="L152" s="270"/>
      <c r="M152" s="270"/>
      <c r="N152" s="270"/>
      <c r="O152" s="270"/>
      <c r="P152" s="270"/>
      <c r="Q152" s="270"/>
      <c r="R152" s="270"/>
      <c r="S152" s="252">
        <v>5.4999999999999997E-3</v>
      </c>
      <c r="T152" s="270"/>
      <c r="U152" s="270"/>
    </row>
    <row r="153" spans="2:21" ht="24" x14ac:dyDescent="0.3">
      <c r="B153" s="653" t="s">
        <v>899</v>
      </c>
      <c r="C153" s="251" t="s">
        <v>192</v>
      </c>
      <c r="D153" s="275">
        <v>22.46</v>
      </c>
      <c r="E153" s="252">
        <v>1.0800000000000001E-2</v>
      </c>
      <c r="F153" s="253" t="s">
        <v>175</v>
      </c>
      <c r="G153" s="251" t="s">
        <v>169</v>
      </c>
      <c r="H153" s="251" t="s">
        <v>169</v>
      </c>
      <c r="I153" s="251" t="s">
        <v>169</v>
      </c>
      <c r="J153" s="251" t="s">
        <v>169</v>
      </c>
      <c r="K153" s="251" t="s">
        <v>169</v>
      </c>
      <c r="L153" s="270"/>
      <c r="M153" s="270"/>
      <c r="N153" s="270"/>
      <c r="O153" s="270"/>
      <c r="P153" s="270"/>
      <c r="Q153" s="270"/>
      <c r="R153" s="270"/>
      <c r="S153" s="252">
        <v>1.0999999999999999E-2</v>
      </c>
      <c r="T153" s="270"/>
      <c r="U153" s="270"/>
    </row>
    <row r="154" spans="2:21" ht="24" x14ac:dyDescent="0.3">
      <c r="B154" s="653" t="s">
        <v>864</v>
      </c>
      <c r="C154" s="251" t="s">
        <v>168</v>
      </c>
      <c r="D154" s="275">
        <v>3.41</v>
      </c>
      <c r="E154" s="252">
        <v>1.6000000000000001E-3</v>
      </c>
      <c r="F154" s="253" t="s">
        <v>175</v>
      </c>
      <c r="G154" s="251" t="s">
        <v>169</v>
      </c>
      <c r="H154" s="251" t="s">
        <v>169</v>
      </c>
      <c r="I154" s="251" t="s">
        <v>169</v>
      </c>
      <c r="J154" s="251" t="s">
        <v>169</v>
      </c>
      <c r="K154" s="251" t="s">
        <v>169</v>
      </c>
      <c r="L154" s="270"/>
      <c r="M154" s="270"/>
      <c r="N154" s="270"/>
      <c r="O154" s="270"/>
      <c r="P154" s="270"/>
      <c r="Q154" s="270"/>
      <c r="R154" s="270"/>
      <c r="S154" s="252">
        <v>1.6000000000000001E-3</v>
      </c>
      <c r="T154" s="270"/>
      <c r="U154" s="270"/>
    </row>
    <row r="155" spans="2:21" x14ac:dyDescent="0.3">
      <c r="B155" s="653" t="s">
        <v>878</v>
      </c>
      <c r="C155" s="251" t="s">
        <v>181</v>
      </c>
      <c r="D155" s="275">
        <v>2.29</v>
      </c>
      <c r="E155" s="252">
        <v>1.1000000000000001E-3</v>
      </c>
      <c r="F155" s="253" t="s">
        <v>175</v>
      </c>
      <c r="G155" s="251" t="s">
        <v>169</v>
      </c>
      <c r="H155" s="251" t="s">
        <v>169</v>
      </c>
      <c r="I155" s="251" t="s">
        <v>169</v>
      </c>
      <c r="J155" s="251" t="s">
        <v>169</v>
      </c>
      <c r="K155" s="251" t="s">
        <v>169</v>
      </c>
      <c r="L155" s="270"/>
      <c r="M155" s="270"/>
      <c r="N155" s="270"/>
      <c r="O155" s="270"/>
      <c r="P155" s="270"/>
      <c r="Q155" s="270"/>
      <c r="R155" s="270"/>
      <c r="S155" s="252">
        <v>1E-3</v>
      </c>
      <c r="T155" s="270"/>
      <c r="U155" s="270"/>
    </row>
    <row r="156" spans="2:21" x14ac:dyDescent="0.3">
      <c r="B156" s="653" t="s">
        <v>879</v>
      </c>
      <c r="C156" s="251" t="s">
        <v>182</v>
      </c>
      <c r="D156" s="275">
        <v>39.35</v>
      </c>
      <c r="E156" s="252">
        <v>1.89E-2</v>
      </c>
      <c r="F156" s="253" t="s">
        <v>175</v>
      </c>
      <c r="G156" s="251" t="s">
        <v>169</v>
      </c>
      <c r="H156" s="251" t="s">
        <v>169</v>
      </c>
      <c r="I156" s="251" t="s">
        <v>169</v>
      </c>
      <c r="J156" s="251" t="s">
        <v>169</v>
      </c>
      <c r="K156" s="251" t="s">
        <v>169</v>
      </c>
      <c r="L156" s="270"/>
      <c r="M156" s="270"/>
      <c r="N156" s="270"/>
      <c r="O156" s="270"/>
      <c r="P156" s="270"/>
      <c r="Q156" s="270"/>
      <c r="R156" s="270"/>
      <c r="S156" s="252">
        <v>0.02</v>
      </c>
      <c r="T156" s="270"/>
      <c r="U156" s="270"/>
    </row>
    <row r="157" spans="2:21" x14ac:dyDescent="0.3">
      <c r="B157" s="653" t="s">
        <v>880</v>
      </c>
      <c r="C157" s="251" t="s">
        <v>183</v>
      </c>
      <c r="D157" s="275">
        <v>1.08</v>
      </c>
      <c r="E157" s="252">
        <v>5.0000000000000001E-4</v>
      </c>
      <c r="F157" s="253" t="s">
        <v>175</v>
      </c>
      <c r="G157" s="251" t="s">
        <v>169</v>
      </c>
      <c r="H157" s="251" t="s">
        <v>169</v>
      </c>
      <c r="I157" s="251" t="s">
        <v>169</v>
      </c>
      <c r="J157" s="251" t="s">
        <v>169</v>
      </c>
      <c r="K157" s="251" t="s">
        <v>169</v>
      </c>
      <c r="L157" s="270"/>
      <c r="M157" s="270"/>
      <c r="N157" s="270"/>
      <c r="O157" s="270"/>
      <c r="P157" s="270"/>
      <c r="Q157" s="270"/>
      <c r="R157" s="270"/>
      <c r="S157" s="252">
        <v>2.9999999999999997E-4</v>
      </c>
      <c r="T157" s="270"/>
      <c r="U157" s="270"/>
    </row>
    <row r="158" spans="2:21" x14ac:dyDescent="0.3">
      <c r="B158" s="653" t="s">
        <v>901</v>
      </c>
      <c r="C158" s="251" t="s">
        <v>194</v>
      </c>
      <c r="D158" s="275">
        <v>0.33</v>
      </c>
      <c r="E158" s="252">
        <v>2.0000000000000001E-4</v>
      </c>
      <c r="F158" s="253" t="s">
        <v>175</v>
      </c>
      <c r="G158" s="251" t="s">
        <v>169</v>
      </c>
      <c r="H158" s="251" t="s">
        <v>169</v>
      </c>
      <c r="I158" s="251" t="s">
        <v>169</v>
      </c>
      <c r="J158" s="251" t="s">
        <v>169</v>
      </c>
      <c r="K158" s="251" t="s">
        <v>169</v>
      </c>
      <c r="L158" s="270"/>
      <c r="M158" s="270"/>
      <c r="N158" s="270"/>
      <c r="O158" s="270"/>
      <c r="P158" s="270"/>
      <c r="Q158" s="270"/>
      <c r="R158" s="270"/>
      <c r="S158" s="252">
        <v>1E-4</v>
      </c>
      <c r="T158" s="270"/>
      <c r="U158" s="270"/>
    </row>
    <row r="159" spans="2:21" x14ac:dyDescent="0.3">
      <c r="B159" s="653" t="s">
        <v>902</v>
      </c>
      <c r="C159" s="251" t="s">
        <v>195</v>
      </c>
      <c r="D159" s="275">
        <v>2.17</v>
      </c>
      <c r="E159" s="252">
        <v>1E-3</v>
      </c>
      <c r="F159" s="253" t="s">
        <v>175</v>
      </c>
      <c r="G159" s="251" t="s">
        <v>169</v>
      </c>
      <c r="H159" s="251" t="s">
        <v>169</v>
      </c>
      <c r="I159" s="251" t="s">
        <v>169</v>
      </c>
      <c r="J159" s="251" t="s">
        <v>169</v>
      </c>
      <c r="K159" s="251" t="s">
        <v>169</v>
      </c>
      <c r="L159" s="270"/>
      <c r="M159" s="270"/>
      <c r="N159" s="270"/>
      <c r="O159" s="270"/>
      <c r="P159" s="270"/>
      <c r="Q159" s="270"/>
      <c r="R159" s="270"/>
      <c r="S159" s="252">
        <v>5.9999999999999995E-4</v>
      </c>
      <c r="T159" s="270"/>
      <c r="U159" s="270"/>
    </row>
    <row r="160" spans="2:21" x14ac:dyDescent="0.3">
      <c r="B160" s="653" t="s">
        <v>881</v>
      </c>
      <c r="C160" s="251" t="s">
        <v>184</v>
      </c>
      <c r="D160" s="275">
        <v>13.16</v>
      </c>
      <c r="E160" s="252">
        <v>6.3E-3</v>
      </c>
      <c r="F160" s="253" t="s">
        <v>175</v>
      </c>
      <c r="G160" s="251" t="s">
        <v>169</v>
      </c>
      <c r="H160" s="251" t="s">
        <v>169</v>
      </c>
      <c r="I160" s="251" t="s">
        <v>169</v>
      </c>
      <c r="J160" s="251" t="s">
        <v>169</v>
      </c>
      <c r="K160" s="251" t="s">
        <v>169</v>
      </c>
      <c r="L160" s="270"/>
      <c r="M160" s="270"/>
      <c r="N160" s="270"/>
      <c r="O160" s="270"/>
      <c r="P160" s="270"/>
      <c r="Q160" s="270"/>
      <c r="R160" s="270"/>
      <c r="S160" s="252">
        <v>6.4999999999999997E-3</v>
      </c>
      <c r="T160" s="270"/>
      <c r="U160" s="270"/>
    </row>
    <row r="161" spans="2:21" x14ac:dyDescent="0.3">
      <c r="B161" s="653" t="s">
        <v>903</v>
      </c>
      <c r="C161" s="251" t="s">
        <v>196</v>
      </c>
      <c r="D161" s="275">
        <v>3.11</v>
      </c>
      <c r="E161" s="252">
        <v>1.5E-3</v>
      </c>
      <c r="F161" s="251" t="s">
        <v>169</v>
      </c>
      <c r="G161" s="253" t="s">
        <v>175</v>
      </c>
      <c r="H161" s="251" t="s">
        <v>169</v>
      </c>
      <c r="I161" s="251" t="s">
        <v>169</v>
      </c>
      <c r="J161" s="251" t="s">
        <v>169</v>
      </c>
      <c r="K161" s="251" t="s">
        <v>169</v>
      </c>
      <c r="L161" s="270"/>
      <c r="M161" s="270"/>
      <c r="N161" s="270"/>
      <c r="O161" s="270"/>
      <c r="P161" s="270"/>
      <c r="Q161" s="270"/>
      <c r="R161" s="270"/>
      <c r="S161" s="251" t="s">
        <v>95</v>
      </c>
      <c r="T161" s="270"/>
      <c r="U161" s="270"/>
    </row>
    <row r="162" spans="2:21" x14ac:dyDescent="0.3">
      <c r="B162" s="653" t="s">
        <v>904</v>
      </c>
      <c r="C162" s="251" t="s">
        <v>197</v>
      </c>
      <c r="D162" s="275">
        <v>0.46</v>
      </c>
      <c r="E162" s="252">
        <v>2.0000000000000001E-4</v>
      </c>
      <c r="F162" s="253" t="s">
        <v>175</v>
      </c>
      <c r="G162" s="251" t="s">
        <v>169</v>
      </c>
      <c r="H162" s="251" t="s">
        <v>169</v>
      </c>
      <c r="I162" s="251" t="s">
        <v>169</v>
      </c>
      <c r="J162" s="251" t="s">
        <v>169</v>
      </c>
      <c r="K162" s="251" t="s">
        <v>169</v>
      </c>
      <c r="L162" s="270"/>
      <c r="M162" s="270"/>
      <c r="N162" s="270"/>
      <c r="O162" s="270"/>
      <c r="P162" s="270"/>
      <c r="Q162" s="270"/>
      <c r="R162" s="270"/>
      <c r="S162" s="252">
        <v>0</v>
      </c>
      <c r="T162" s="270"/>
      <c r="U162" s="270"/>
    </row>
    <row r="163" spans="2:21" x14ac:dyDescent="0.3">
      <c r="B163" s="653" t="s">
        <v>905</v>
      </c>
      <c r="C163" s="251" t="s">
        <v>198</v>
      </c>
      <c r="D163" s="275">
        <v>22.55</v>
      </c>
      <c r="E163" s="252">
        <v>1.0800000000000001E-2</v>
      </c>
      <c r="F163" s="253" t="s">
        <v>175</v>
      </c>
      <c r="G163" s="251" t="s">
        <v>169</v>
      </c>
      <c r="H163" s="251" t="s">
        <v>169</v>
      </c>
      <c r="I163" s="251" t="s">
        <v>169</v>
      </c>
      <c r="J163" s="251" t="s">
        <v>169</v>
      </c>
      <c r="K163" s="251" t="s">
        <v>169</v>
      </c>
      <c r="L163" s="270"/>
      <c r="M163" s="270"/>
      <c r="N163" s="270"/>
      <c r="O163" s="270"/>
      <c r="P163" s="270"/>
      <c r="Q163" s="270"/>
      <c r="R163" s="270"/>
      <c r="S163" s="252">
        <v>1.5599999999999999E-2</v>
      </c>
      <c r="T163" s="270"/>
      <c r="U163" s="270"/>
    </row>
    <row r="164" spans="2:21" x14ac:dyDescent="0.3">
      <c r="B164" s="653" t="s">
        <v>906</v>
      </c>
      <c r="C164" s="251" t="s">
        <v>199</v>
      </c>
      <c r="D164" s="275">
        <v>2.5299999999999998</v>
      </c>
      <c r="E164" s="252">
        <v>1.1999999999999999E-3</v>
      </c>
      <c r="F164" s="253" t="s">
        <v>175</v>
      </c>
      <c r="G164" s="251" t="s">
        <v>169</v>
      </c>
      <c r="H164" s="251" t="s">
        <v>169</v>
      </c>
      <c r="I164" s="251" t="s">
        <v>169</v>
      </c>
      <c r="J164" s="251" t="s">
        <v>169</v>
      </c>
      <c r="K164" s="251" t="s">
        <v>169</v>
      </c>
      <c r="L164" s="270"/>
      <c r="M164" s="270"/>
      <c r="N164" s="270"/>
      <c r="O164" s="270"/>
      <c r="P164" s="270"/>
      <c r="Q164" s="270"/>
      <c r="R164" s="270"/>
      <c r="S164" s="252">
        <v>1E-3</v>
      </c>
      <c r="T164" s="270"/>
      <c r="U164" s="270"/>
    </row>
    <row r="165" spans="2:21" ht="24" x14ac:dyDescent="0.3">
      <c r="B165" s="653" t="s">
        <v>917</v>
      </c>
      <c r="C165" s="251" t="s">
        <v>202</v>
      </c>
      <c r="D165" s="275">
        <v>0.01</v>
      </c>
      <c r="E165" s="252">
        <v>0</v>
      </c>
      <c r="F165" s="264" t="s">
        <v>175</v>
      </c>
      <c r="G165" s="251" t="s">
        <v>169</v>
      </c>
      <c r="H165" s="251" t="s">
        <v>169</v>
      </c>
      <c r="I165" s="251" t="s">
        <v>169</v>
      </c>
      <c r="J165" s="251" t="s">
        <v>169</v>
      </c>
      <c r="K165" s="251" t="s">
        <v>169</v>
      </c>
      <c r="L165" s="270"/>
      <c r="M165" s="270"/>
      <c r="N165" s="270"/>
      <c r="O165" s="270"/>
      <c r="P165" s="270"/>
      <c r="Q165" s="270"/>
      <c r="R165" s="270"/>
      <c r="S165" s="251" t="s">
        <v>95</v>
      </c>
      <c r="T165" s="270"/>
      <c r="U165" s="270"/>
    </row>
    <row r="166" spans="2:21" x14ac:dyDescent="0.3">
      <c r="B166" s="653" t="s">
        <v>882</v>
      </c>
      <c r="C166" s="251" t="s">
        <v>185</v>
      </c>
      <c r="D166" s="275">
        <v>0.12</v>
      </c>
      <c r="E166" s="252">
        <v>1E-4</v>
      </c>
      <c r="F166" s="264" t="s">
        <v>175</v>
      </c>
      <c r="G166" s="251" t="s">
        <v>169</v>
      </c>
      <c r="H166" s="251" t="s">
        <v>169</v>
      </c>
      <c r="I166" s="251" t="s">
        <v>169</v>
      </c>
      <c r="J166" s="251" t="s">
        <v>169</v>
      </c>
      <c r="K166" s="251" t="s">
        <v>169</v>
      </c>
      <c r="L166" s="270"/>
      <c r="M166" s="270"/>
      <c r="N166" s="270"/>
      <c r="O166" s="270"/>
      <c r="P166" s="270"/>
      <c r="Q166" s="270"/>
      <c r="R166" s="270"/>
      <c r="S166" s="251" t="s">
        <v>95</v>
      </c>
      <c r="T166" s="270"/>
      <c r="U166" s="270"/>
    </row>
    <row r="167" spans="2:21" x14ac:dyDescent="0.3">
      <c r="B167" s="653" t="s">
        <v>883</v>
      </c>
      <c r="C167" s="251" t="s">
        <v>186</v>
      </c>
      <c r="D167" s="275">
        <v>9.84</v>
      </c>
      <c r="E167" s="252">
        <v>4.7000000000000002E-3</v>
      </c>
      <c r="F167" s="264" t="s">
        <v>175</v>
      </c>
      <c r="G167" s="251" t="s">
        <v>169</v>
      </c>
      <c r="H167" s="251" t="s">
        <v>169</v>
      </c>
      <c r="I167" s="251" t="s">
        <v>169</v>
      </c>
      <c r="J167" s="251" t="s">
        <v>169</v>
      </c>
      <c r="K167" s="251" t="s">
        <v>169</v>
      </c>
      <c r="L167" s="270"/>
      <c r="M167" s="270"/>
      <c r="N167" s="270"/>
      <c r="O167" s="270"/>
      <c r="P167" s="270"/>
      <c r="Q167" s="270"/>
      <c r="R167" s="270"/>
      <c r="S167" s="252">
        <v>5.7000000000000002E-3</v>
      </c>
      <c r="T167" s="270"/>
      <c r="U167" s="270"/>
    </row>
    <row r="168" spans="2:21" ht="38.25" customHeight="1" x14ac:dyDescent="0.3">
      <c r="B168" s="653" t="s">
        <v>918</v>
      </c>
      <c r="C168" s="251" t="s">
        <v>203</v>
      </c>
      <c r="D168" s="275">
        <v>0.02</v>
      </c>
      <c r="E168" s="252">
        <v>0</v>
      </c>
      <c r="F168" s="266" t="s">
        <v>169</v>
      </c>
      <c r="G168" s="253" t="s">
        <v>175</v>
      </c>
      <c r="H168" s="251" t="s">
        <v>169</v>
      </c>
      <c r="I168" s="251" t="s">
        <v>169</v>
      </c>
      <c r="J168" s="251" t="s">
        <v>169</v>
      </c>
      <c r="K168" s="251" t="s">
        <v>169</v>
      </c>
      <c r="L168" s="270"/>
      <c r="M168" s="270"/>
      <c r="N168" s="270"/>
      <c r="O168" s="270"/>
      <c r="P168" s="270"/>
      <c r="Q168" s="270"/>
      <c r="R168" s="270"/>
      <c r="S168" s="251" t="s">
        <v>95</v>
      </c>
      <c r="T168" s="270"/>
      <c r="U168" s="270"/>
    </row>
    <row r="169" spans="2:21" x14ac:dyDescent="0.3">
      <c r="B169" s="845" t="s">
        <v>919</v>
      </c>
      <c r="C169" s="846"/>
      <c r="D169" s="889">
        <v>153.9</v>
      </c>
      <c r="E169" s="874">
        <v>7.3999999999999996E-2</v>
      </c>
      <c r="F169" s="875">
        <v>0.97919999999999996</v>
      </c>
      <c r="G169" s="876">
        <v>2.0299999999999999E-2</v>
      </c>
      <c r="H169" s="877">
        <v>0</v>
      </c>
      <c r="I169" s="877">
        <v>0</v>
      </c>
      <c r="J169" s="876">
        <v>2.9999999999999997E-4</v>
      </c>
      <c r="K169" s="876">
        <v>1E-4</v>
      </c>
      <c r="L169" s="872"/>
      <c r="M169" s="872"/>
      <c r="N169" s="872"/>
      <c r="O169" s="872"/>
      <c r="P169" s="872"/>
      <c r="Q169" s="872"/>
      <c r="R169" s="872"/>
      <c r="S169" s="874">
        <v>7.6700000000000004E-2</v>
      </c>
      <c r="T169" s="872"/>
      <c r="U169" s="872"/>
    </row>
    <row r="170" spans="2:21" x14ac:dyDescent="0.3">
      <c r="B170" s="847"/>
      <c r="C170" s="848"/>
      <c r="D170" s="889"/>
      <c r="E170" s="874"/>
      <c r="F170" s="875"/>
      <c r="G170" s="876"/>
      <c r="H170" s="877"/>
      <c r="I170" s="877"/>
      <c r="J170" s="876"/>
      <c r="K170" s="876"/>
      <c r="L170" s="872"/>
      <c r="M170" s="872"/>
      <c r="N170" s="872"/>
      <c r="O170" s="872"/>
      <c r="P170" s="872"/>
      <c r="Q170" s="872"/>
      <c r="R170" s="872"/>
      <c r="S170" s="874"/>
      <c r="T170" s="872"/>
      <c r="U170" s="872"/>
    </row>
    <row r="171" spans="2:21" x14ac:dyDescent="0.3">
      <c r="B171" s="849" t="s">
        <v>920</v>
      </c>
      <c r="C171" s="850"/>
      <c r="D171" s="873">
        <v>198.09</v>
      </c>
      <c r="E171" s="874">
        <v>9.5299999999999996E-2</v>
      </c>
      <c r="F171" s="875">
        <v>0.9839</v>
      </c>
      <c r="G171" s="876">
        <v>1.5800000000000002E-2</v>
      </c>
      <c r="H171" s="877">
        <v>0</v>
      </c>
      <c r="I171" s="877">
        <v>0</v>
      </c>
      <c r="J171" s="876">
        <v>2.9999999999999997E-4</v>
      </c>
      <c r="K171" s="876">
        <v>1E-4</v>
      </c>
      <c r="L171" s="872"/>
      <c r="M171" s="872"/>
      <c r="N171" s="872"/>
      <c r="O171" s="872"/>
      <c r="P171" s="872"/>
      <c r="Q171" s="872"/>
      <c r="R171" s="872"/>
      <c r="S171" s="874">
        <v>9.5799999999999996E-2</v>
      </c>
      <c r="T171" s="872"/>
      <c r="U171" s="872"/>
    </row>
    <row r="172" spans="2:21" ht="4.5" customHeight="1" x14ac:dyDescent="0.3">
      <c r="B172" s="851"/>
      <c r="C172" s="852"/>
      <c r="D172" s="873"/>
      <c r="E172" s="874"/>
      <c r="F172" s="875"/>
      <c r="G172" s="876"/>
      <c r="H172" s="877"/>
      <c r="I172" s="877"/>
      <c r="J172" s="876"/>
      <c r="K172" s="876"/>
      <c r="L172" s="872"/>
      <c r="M172" s="872"/>
      <c r="N172" s="872"/>
      <c r="O172" s="872"/>
      <c r="P172" s="872"/>
      <c r="Q172" s="872"/>
      <c r="R172" s="872"/>
      <c r="S172" s="874"/>
      <c r="T172" s="872"/>
      <c r="U172" s="872"/>
    </row>
    <row r="173" spans="2:21" ht="13.2" customHeight="1" x14ac:dyDescent="0.3">
      <c r="B173" s="861" t="s">
        <v>886</v>
      </c>
      <c r="C173" s="861"/>
      <c r="D173" s="861"/>
      <c r="E173" s="861"/>
    </row>
    <row r="174" spans="2:21" x14ac:dyDescent="0.3">
      <c r="B174" s="861" t="s">
        <v>921</v>
      </c>
      <c r="C174" s="861"/>
      <c r="D174" s="265">
        <v>1880.77</v>
      </c>
      <c r="E174" s="252">
        <v>0.90469999999999995</v>
      </c>
    </row>
    <row r="175" spans="2:21" x14ac:dyDescent="0.3">
      <c r="B175" s="858" t="s">
        <v>888</v>
      </c>
      <c r="C175" s="858"/>
      <c r="D175" s="273">
        <v>2078.86</v>
      </c>
      <c r="E175" s="269">
        <v>1</v>
      </c>
    </row>
    <row r="177" spans="1:11" x14ac:dyDescent="0.3">
      <c r="A177" s="267"/>
      <c r="B177" s="267"/>
    </row>
    <row r="179" spans="1:11" x14ac:dyDescent="0.3">
      <c r="A179" s="241" t="s">
        <v>425</v>
      </c>
      <c r="B179" s="217" t="s">
        <v>450</v>
      </c>
      <c r="C179" s="71"/>
      <c r="D179" s="71"/>
      <c r="E179" s="19"/>
      <c r="F179" s="19"/>
      <c r="G179" s="19"/>
      <c r="H179" s="19"/>
      <c r="I179" s="19"/>
      <c r="J179" s="19"/>
      <c r="K179" s="19"/>
    </row>
    <row r="180" spans="1:11" x14ac:dyDescent="0.3">
      <c r="A180" s="202" t="s">
        <v>204</v>
      </c>
      <c r="B180" s="217"/>
      <c r="C180" s="71"/>
      <c r="D180" s="71"/>
      <c r="E180" s="19"/>
      <c r="F180" s="19"/>
      <c r="G180" s="19"/>
      <c r="H180" s="19"/>
      <c r="I180" s="19"/>
      <c r="J180" s="19"/>
      <c r="K180" s="19"/>
    </row>
    <row r="181" spans="1:11" x14ac:dyDescent="0.3">
      <c r="B181" s="53"/>
      <c r="C181" s="887" t="s">
        <v>458</v>
      </c>
      <c r="D181" s="887"/>
      <c r="E181" s="887"/>
      <c r="F181" s="887"/>
      <c r="G181" s="27"/>
      <c r="H181" s="19"/>
      <c r="I181" s="19"/>
      <c r="J181" s="19"/>
      <c r="K181" s="19"/>
    </row>
    <row r="182" spans="1:11" ht="25.95" customHeight="1" thickBot="1" x14ac:dyDescent="0.35">
      <c r="A182" s="19"/>
      <c r="B182" s="120" t="s">
        <v>451</v>
      </c>
      <c r="C182" s="886" t="s">
        <v>459</v>
      </c>
      <c r="D182" s="886"/>
      <c r="E182" s="886" t="s">
        <v>460</v>
      </c>
      <c r="F182" s="886"/>
      <c r="G182" s="27"/>
      <c r="H182" s="19"/>
      <c r="I182" s="19"/>
      <c r="J182" s="19"/>
      <c r="K182" s="19"/>
    </row>
    <row r="183" spans="1:11" ht="13.5" customHeight="1" x14ac:dyDescent="0.3">
      <c r="A183" s="19"/>
      <c r="B183" s="281" t="s">
        <v>452</v>
      </c>
      <c r="C183" s="339">
        <v>8.9999999999999993E-3</v>
      </c>
      <c r="D183" s="340"/>
      <c r="E183" s="339">
        <v>1.55E-2</v>
      </c>
      <c r="F183" s="341"/>
      <c r="G183" s="27"/>
      <c r="H183" s="19"/>
      <c r="I183" s="19"/>
      <c r="J183" s="19"/>
      <c r="K183" s="19"/>
    </row>
    <row r="184" spans="1:11" ht="13.5" customHeight="1" x14ac:dyDescent="0.3">
      <c r="A184" s="19"/>
      <c r="B184" s="205" t="s">
        <v>453</v>
      </c>
      <c r="C184" s="309" t="s">
        <v>95</v>
      </c>
      <c r="D184" s="309"/>
      <c r="E184" s="341" t="s">
        <v>95</v>
      </c>
      <c r="F184" s="341"/>
      <c r="G184" s="27"/>
      <c r="H184" s="19"/>
      <c r="I184" s="19"/>
      <c r="J184" s="19"/>
      <c r="K184" s="19"/>
    </row>
    <row r="185" spans="1:11" ht="13.5" customHeight="1" x14ac:dyDescent="0.3">
      <c r="A185" s="19"/>
      <c r="B185" s="205" t="s">
        <v>457</v>
      </c>
      <c r="C185" s="309" t="s">
        <v>95</v>
      </c>
      <c r="D185" s="309"/>
      <c r="E185" s="341" t="s">
        <v>95</v>
      </c>
      <c r="F185" s="341"/>
      <c r="G185" s="27"/>
      <c r="H185" s="19"/>
      <c r="I185" s="19"/>
      <c r="J185" s="19"/>
      <c r="K185" s="19"/>
    </row>
    <row r="186" spans="1:11" ht="13.5" customHeight="1" x14ac:dyDescent="0.3">
      <c r="A186" s="19"/>
      <c r="B186" s="205" t="s">
        <v>456</v>
      </c>
      <c r="C186" s="309" t="s">
        <v>95</v>
      </c>
      <c r="D186" s="309"/>
      <c r="E186" s="341" t="s">
        <v>95</v>
      </c>
      <c r="F186" s="341"/>
      <c r="G186" s="27"/>
      <c r="H186" s="19"/>
      <c r="I186" s="19"/>
      <c r="J186" s="19"/>
      <c r="K186" s="19"/>
    </row>
    <row r="187" spans="1:11" ht="13.5" customHeight="1" x14ac:dyDescent="0.3">
      <c r="A187" s="19"/>
      <c r="B187" s="205" t="s">
        <v>454</v>
      </c>
      <c r="C187" s="309" t="s">
        <v>95</v>
      </c>
      <c r="D187" s="309"/>
      <c r="E187" s="341" t="s">
        <v>95</v>
      </c>
      <c r="F187" s="341"/>
      <c r="G187" s="27"/>
      <c r="H187" s="19"/>
      <c r="I187" s="19"/>
      <c r="J187" s="19"/>
      <c r="K187" s="19"/>
    </row>
    <row r="188" spans="1:11" ht="13.5" customHeight="1" x14ac:dyDescent="0.3">
      <c r="A188" s="19"/>
      <c r="B188" s="204" t="s">
        <v>455</v>
      </c>
      <c r="C188" s="29" t="s">
        <v>95</v>
      </c>
      <c r="D188" s="29"/>
      <c r="E188" s="342">
        <v>3.0000000000000001E-5</v>
      </c>
      <c r="F188" s="342"/>
      <c r="G188" s="27"/>
      <c r="H188" s="19"/>
      <c r="I188" s="19"/>
      <c r="J188" s="19"/>
      <c r="K188" s="19"/>
    </row>
    <row r="189" spans="1:11" x14ac:dyDescent="0.3">
      <c r="A189" s="19"/>
      <c r="B189" s="205"/>
      <c r="C189" s="27"/>
      <c r="D189" s="27"/>
      <c r="E189" s="27"/>
      <c r="F189" s="27"/>
      <c r="G189" s="27"/>
      <c r="H189" s="19"/>
      <c r="I189" s="19"/>
      <c r="J189" s="19"/>
      <c r="K189" s="19"/>
    </row>
    <row r="190" spans="1:11" ht="25.95" customHeight="1" x14ac:dyDescent="0.3">
      <c r="A190" s="19"/>
      <c r="B190" s="53"/>
      <c r="C190" s="888" t="s">
        <v>461</v>
      </c>
      <c r="D190" s="888"/>
      <c r="E190" s="888"/>
      <c r="F190" s="888"/>
      <c r="G190" s="64"/>
      <c r="H190" s="64"/>
      <c r="I190" s="19"/>
      <c r="J190" s="19"/>
      <c r="K190" s="19"/>
    </row>
    <row r="191" spans="1:11" ht="27" customHeight="1" thickBot="1" x14ac:dyDescent="0.35">
      <c r="A191" s="19"/>
      <c r="B191" s="120" t="s">
        <v>451</v>
      </c>
      <c r="C191" s="886" t="s">
        <v>459</v>
      </c>
      <c r="D191" s="886"/>
      <c r="E191" s="886" t="s">
        <v>460</v>
      </c>
      <c r="F191" s="886"/>
      <c r="G191" s="27"/>
      <c r="H191" s="19"/>
      <c r="I191" s="19"/>
      <c r="J191" s="19"/>
      <c r="K191" s="19"/>
    </row>
    <row r="192" spans="1:11" ht="13.5" customHeight="1" x14ac:dyDescent="0.3">
      <c r="A192" s="19"/>
      <c r="B192" s="281" t="s">
        <v>452</v>
      </c>
      <c r="C192" s="339">
        <v>8.9999999999999993E-3</v>
      </c>
      <c r="D192" s="340"/>
      <c r="E192" s="339">
        <v>1.55E-2</v>
      </c>
      <c r="F192" s="341"/>
      <c r="G192" s="27"/>
      <c r="H192" s="19"/>
      <c r="I192" s="19"/>
      <c r="J192" s="19"/>
      <c r="K192" s="19"/>
    </row>
    <row r="193" spans="1:11" ht="13.5" customHeight="1" x14ac:dyDescent="0.3">
      <c r="A193" s="19"/>
      <c r="B193" s="619" t="s">
        <v>453</v>
      </c>
      <c r="C193" s="617" t="s">
        <v>95</v>
      </c>
      <c r="D193" s="617"/>
      <c r="E193" s="341" t="s">
        <v>95</v>
      </c>
      <c r="F193" s="341"/>
      <c r="G193" s="27"/>
      <c r="H193" s="19"/>
      <c r="I193" s="19"/>
      <c r="J193" s="19"/>
      <c r="K193" s="19"/>
    </row>
    <row r="194" spans="1:11" ht="13.5" customHeight="1" x14ac:dyDescent="0.3">
      <c r="A194" s="19"/>
      <c r="B194" s="619" t="s">
        <v>457</v>
      </c>
      <c r="C194" s="617" t="s">
        <v>95</v>
      </c>
      <c r="D194" s="617"/>
      <c r="E194" s="341" t="s">
        <v>95</v>
      </c>
      <c r="F194" s="341"/>
      <c r="G194" s="27"/>
      <c r="H194" s="19"/>
      <c r="I194" s="19"/>
      <c r="J194" s="19"/>
      <c r="K194" s="19"/>
    </row>
    <row r="195" spans="1:11" ht="13.5" customHeight="1" x14ac:dyDescent="0.3">
      <c r="A195" s="19"/>
      <c r="B195" s="619" t="s">
        <v>456</v>
      </c>
      <c r="C195" s="617" t="s">
        <v>95</v>
      </c>
      <c r="D195" s="617"/>
      <c r="E195" s="341" t="s">
        <v>95</v>
      </c>
      <c r="F195" s="341"/>
      <c r="G195" s="27"/>
      <c r="H195" s="19"/>
      <c r="I195" s="19"/>
      <c r="J195" s="19"/>
      <c r="K195" s="19"/>
    </row>
    <row r="196" spans="1:11" ht="13.5" customHeight="1" x14ac:dyDescent="0.3">
      <c r="A196" s="19"/>
      <c r="B196" s="619" t="s">
        <v>454</v>
      </c>
      <c r="C196" s="617" t="s">
        <v>95</v>
      </c>
      <c r="D196" s="617"/>
      <c r="E196" s="341" t="s">
        <v>95</v>
      </c>
      <c r="F196" s="341"/>
      <c r="G196" s="27"/>
      <c r="H196" s="19"/>
      <c r="I196" s="19"/>
      <c r="J196" s="19"/>
      <c r="K196" s="19"/>
    </row>
    <row r="197" spans="1:11" ht="13.5" customHeight="1" x14ac:dyDescent="0.3">
      <c r="A197" s="19"/>
      <c r="B197" s="621" t="s">
        <v>455</v>
      </c>
      <c r="C197" s="29" t="s">
        <v>95</v>
      </c>
      <c r="D197" s="29"/>
      <c r="E197" s="342">
        <v>3.0000000000000001E-5</v>
      </c>
      <c r="F197" s="342"/>
      <c r="G197" s="27"/>
      <c r="H197" s="19"/>
      <c r="I197" s="19"/>
      <c r="J197" s="19"/>
      <c r="K197" s="19"/>
    </row>
    <row r="198" spans="1:11" x14ac:dyDescent="0.3">
      <c r="A198" s="19"/>
      <c r="B198" s="280"/>
      <c r="C198" s="27"/>
      <c r="D198" s="27"/>
      <c r="E198" s="27"/>
      <c r="F198" s="27"/>
      <c r="G198" s="27"/>
      <c r="H198" s="19"/>
      <c r="I198" s="19"/>
      <c r="J198" s="19"/>
      <c r="K198" s="19"/>
    </row>
    <row r="199" spans="1:11" ht="25.95" customHeight="1" x14ac:dyDescent="0.3">
      <c r="A199" s="19"/>
      <c r="B199" s="53"/>
      <c r="C199" s="888" t="s">
        <v>462</v>
      </c>
      <c r="D199" s="887"/>
      <c r="E199" s="887"/>
      <c r="F199" s="887"/>
      <c r="G199" s="27"/>
      <c r="H199" s="19"/>
      <c r="I199" s="19"/>
      <c r="J199" s="19"/>
      <c r="K199" s="19"/>
    </row>
    <row r="200" spans="1:11" ht="27" customHeight="1" thickBot="1" x14ac:dyDescent="0.35">
      <c r="A200" s="19"/>
      <c r="B200" s="120" t="s">
        <v>451</v>
      </c>
      <c r="C200" s="886" t="s">
        <v>459</v>
      </c>
      <c r="D200" s="886"/>
      <c r="E200" s="886" t="s">
        <v>460</v>
      </c>
      <c r="F200" s="886"/>
      <c r="G200" s="27"/>
      <c r="H200" s="19"/>
      <c r="I200" s="19"/>
      <c r="J200" s="19"/>
      <c r="K200" s="19"/>
    </row>
    <row r="201" spans="1:11" ht="13.5" customHeight="1" x14ac:dyDescent="0.3">
      <c r="A201" s="19"/>
      <c r="B201" s="281" t="s">
        <v>452</v>
      </c>
      <c r="C201" s="339">
        <v>8.9999999999999993E-3</v>
      </c>
      <c r="D201" s="340"/>
      <c r="E201" s="339">
        <v>1.55E-2</v>
      </c>
      <c r="F201" s="341"/>
      <c r="G201" s="27"/>
      <c r="H201" s="19"/>
      <c r="I201" s="19"/>
      <c r="J201" s="19"/>
      <c r="K201" s="19"/>
    </row>
    <row r="202" spans="1:11" ht="13.5" customHeight="1" x14ac:dyDescent="0.3">
      <c r="A202" s="19"/>
      <c r="B202" s="619" t="s">
        <v>453</v>
      </c>
      <c r="C202" s="617" t="s">
        <v>95</v>
      </c>
      <c r="D202" s="617"/>
      <c r="E202" s="341" t="s">
        <v>95</v>
      </c>
      <c r="F202" s="341"/>
      <c r="G202" s="27"/>
      <c r="H202" s="19"/>
      <c r="I202" s="19"/>
      <c r="J202" s="19"/>
      <c r="K202" s="19"/>
    </row>
    <row r="203" spans="1:11" ht="13.5" customHeight="1" x14ac:dyDescent="0.3">
      <c r="A203" s="19"/>
      <c r="B203" s="619" t="s">
        <v>457</v>
      </c>
      <c r="C203" s="617" t="s">
        <v>95</v>
      </c>
      <c r="D203" s="617"/>
      <c r="E203" s="341" t="s">
        <v>95</v>
      </c>
      <c r="F203" s="341"/>
      <c r="G203" s="27"/>
      <c r="H203" s="19"/>
      <c r="I203" s="19"/>
      <c r="J203" s="19"/>
      <c r="K203" s="19"/>
    </row>
    <row r="204" spans="1:11" ht="13.5" customHeight="1" x14ac:dyDescent="0.3">
      <c r="A204" s="19"/>
      <c r="B204" s="619" t="s">
        <v>456</v>
      </c>
      <c r="C204" s="617" t="s">
        <v>95</v>
      </c>
      <c r="D204" s="617"/>
      <c r="E204" s="341" t="s">
        <v>95</v>
      </c>
      <c r="F204" s="341"/>
      <c r="G204" s="27"/>
      <c r="H204" s="19"/>
      <c r="I204" s="19"/>
      <c r="J204" s="19"/>
      <c r="K204" s="19"/>
    </row>
    <row r="205" spans="1:11" ht="13.5" customHeight="1" x14ac:dyDescent="0.3">
      <c r="A205" s="19"/>
      <c r="B205" s="619" t="s">
        <v>454</v>
      </c>
      <c r="C205" s="617" t="s">
        <v>95</v>
      </c>
      <c r="D205" s="617"/>
      <c r="E205" s="341" t="s">
        <v>95</v>
      </c>
      <c r="F205" s="341"/>
      <c r="G205" s="27"/>
      <c r="H205" s="19"/>
      <c r="I205" s="19"/>
      <c r="J205" s="19"/>
      <c r="K205" s="19"/>
    </row>
    <row r="206" spans="1:11" ht="13.5" customHeight="1" x14ac:dyDescent="0.3">
      <c r="A206" s="19"/>
      <c r="B206" s="621" t="s">
        <v>455</v>
      </c>
      <c r="C206" s="29" t="s">
        <v>95</v>
      </c>
      <c r="D206" s="29"/>
      <c r="E206" s="342">
        <v>3.0000000000000001E-5</v>
      </c>
      <c r="F206" s="342"/>
      <c r="G206" s="27"/>
      <c r="H206" s="19"/>
      <c r="I206" s="19"/>
      <c r="J206" s="19"/>
      <c r="K206" s="19"/>
    </row>
    <row r="207" spans="1:11" x14ac:dyDescent="0.3">
      <c r="A207" s="19"/>
      <c r="B207" s="27"/>
      <c r="C207" s="27"/>
      <c r="D207" s="27"/>
      <c r="E207" s="27"/>
      <c r="F207" s="27"/>
      <c r="G207" s="27"/>
      <c r="H207" s="19"/>
      <c r="I207" s="19"/>
      <c r="J207" s="19"/>
      <c r="K207" s="19"/>
    </row>
    <row r="208" spans="1:11" x14ac:dyDescent="0.3">
      <c r="A208" s="19"/>
      <c r="B208" s="27"/>
      <c r="C208" s="27"/>
      <c r="D208" s="27"/>
      <c r="E208" s="27"/>
      <c r="F208" s="27"/>
      <c r="G208" s="27"/>
      <c r="H208" s="19"/>
      <c r="I208" s="19"/>
      <c r="J208" s="19"/>
      <c r="K208" s="19"/>
    </row>
    <row r="209" spans="1:11" x14ac:dyDescent="0.3">
      <c r="A209" s="19"/>
      <c r="B209" s="27"/>
      <c r="C209" s="27"/>
      <c r="D209" s="27"/>
      <c r="E209" s="27"/>
      <c r="F209" s="27"/>
      <c r="G209" s="27"/>
      <c r="H209" s="19"/>
      <c r="I209" s="19"/>
      <c r="J209" s="19"/>
      <c r="K209" s="19"/>
    </row>
    <row r="210" spans="1:11" x14ac:dyDescent="0.3">
      <c r="A210" s="19"/>
      <c r="B210" s="27"/>
      <c r="C210" s="27"/>
      <c r="D210" s="27"/>
      <c r="E210" s="27"/>
      <c r="F210" s="27"/>
      <c r="G210" s="27"/>
      <c r="H210" s="19"/>
      <c r="I210" s="19"/>
      <c r="J210" s="19"/>
      <c r="K210" s="19"/>
    </row>
    <row r="211" spans="1:11" x14ac:dyDescent="0.3">
      <c r="B211" s="261"/>
      <c r="C211" s="261"/>
      <c r="D211" s="261"/>
      <c r="E211" s="261"/>
      <c r="F211" s="261"/>
      <c r="G211" s="261"/>
    </row>
    <row r="212" spans="1:11" x14ac:dyDescent="0.3">
      <c r="B212" s="261"/>
      <c r="C212" s="261"/>
      <c r="D212" s="261"/>
      <c r="E212" s="261"/>
      <c r="F212" s="261"/>
      <c r="G212" s="261"/>
    </row>
    <row r="213" spans="1:11" x14ac:dyDescent="0.3">
      <c r="B213" s="261"/>
      <c r="C213" s="261"/>
      <c r="D213" s="261"/>
      <c r="E213" s="261"/>
      <c r="F213" s="261"/>
      <c r="G213" s="261"/>
    </row>
    <row r="214" spans="1:11" x14ac:dyDescent="0.3">
      <c r="B214" s="261"/>
      <c r="C214" s="261"/>
      <c r="D214" s="261"/>
      <c r="E214" s="261"/>
      <c r="F214" s="261"/>
      <c r="G214" s="261"/>
    </row>
  </sheetData>
  <mergeCells count="209">
    <mergeCell ref="E191:F191"/>
    <mergeCell ref="E182:F182"/>
    <mergeCell ref="C182:D182"/>
    <mergeCell ref="C200:D200"/>
    <mergeCell ref="E200:F200"/>
    <mergeCell ref="L116:Q117"/>
    <mergeCell ref="C181:F181"/>
    <mergeCell ref="C199:F199"/>
    <mergeCell ref="C190:F190"/>
    <mergeCell ref="C191:D191"/>
    <mergeCell ref="M171:M172"/>
    <mergeCell ref="N171:N172"/>
    <mergeCell ref="O171:O172"/>
    <mergeCell ref="B140:C140"/>
    <mergeCell ref="B141:C141"/>
    <mergeCell ref="B142:U142"/>
    <mergeCell ref="B143:E143"/>
    <mergeCell ref="D169:D170"/>
    <mergeCell ref="E169:E170"/>
    <mergeCell ref="F169:F170"/>
    <mergeCell ref="G169:G170"/>
    <mergeCell ref="S129:S130"/>
    <mergeCell ref="T129:T130"/>
    <mergeCell ref="U129:U130"/>
    <mergeCell ref="L57:Q58"/>
    <mergeCell ref="S118:S128"/>
    <mergeCell ref="T118:T128"/>
    <mergeCell ref="U118:U128"/>
    <mergeCell ref="B173:E173"/>
    <mergeCell ref="B174:C174"/>
    <mergeCell ref="B175:C175"/>
    <mergeCell ref="L4:Q5"/>
    <mergeCell ref="U6:U16"/>
    <mergeCell ref="T6:T16"/>
    <mergeCell ref="S6:S16"/>
    <mergeCell ref="B47:C47"/>
    <mergeCell ref="S59:S69"/>
    <mergeCell ref="T59:T69"/>
    <mergeCell ref="P171:P172"/>
    <mergeCell ref="Q171:Q172"/>
    <mergeCell ref="R171:R172"/>
    <mergeCell ref="S171:S172"/>
    <mergeCell ref="T171:T172"/>
    <mergeCell ref="U171:U172"/>
    <mergeCell ref="J171:J172"/>
    <mergeCell ref="K171:K172"/>
    <mergeCell ref="L171:L172"/>
    <mergeCell ref="T169:T170"/>
    <mergeCell ref="U169:U170"/>
    <mergeCell ref="D171:D172"/>
    <mergeCell ref="E171:E172"/>
    <mergeCell ref="F171:F172"/>
    <mergeCell ref="G171:G172"/>
    <mergeCell ref="H171:H172"/>
    <mergeCell ref="I171:I172"/>
    <mergeCell ref="N169:N170"/>
    <mergeCell ref="O169:O170"/>
    <mergeCell ref="P169:P170"/>
    <mergeCell ref="Q169:Q170"/>
    <mergeCell ref="R169:R170"/>
    <mergeCell ref="S169:S170"/>
    <mergeCell ref="H169:H170"/>
    <mergeCell ref="I169:I170"/>
    <mergeCell ref="J169:J170"/>
    <mergeCell ref="K169:K170"/>
    <mergeCell ref="L169:L170"/>
    <mergeCell ref="M169:M170"/>
    <mergeCell ref="B131:U131"/>
    <mergeCell ref="B132:U132"/>
    <mergeCell ref="B139:C139"/>
    <mergeCell ref="M129:M130"/>
    <mergeCell ref="N129:N130"/>
    <mergeCell ref="O129:O130"/>
    <mergeCell ref="P129:P130"/>
    <mergeCell ref="Q129:Q130"/>
    <mergeCell ref="R129:R130"/>
    <mergeCell ref="Q118:Q128"/>
    <mergeCell ref="R118:R128"/>
    <mergeCell ref="B129:B130"/>
    <mergeCell ref="C129:C130"/>
    <mergeCell ref="D129:D130"/>
    <mergeCell ref="E129:E130"/>
    <mergeCell ref="L129:L130"/>
    <mergeCell ref="H118:H128"/>
    <mergeCell ref="I118:I128"/>
    <mergeCell ref="J118:J128"/>
    <mergeCell ref="K118:K128"/>
    <mergeCell ref="L118:L128"/>
    <mergeCell ref="M118:M128"/>
    <mergeCell ref="B118:B128"/>
    <mergeCell ref="C118:C128"/>
    <mergeCell ref="D118:D128"/>
    <mergeCell ref="E118:E128"/>
    <mergeCell ref="F118:F128"/>
    <mergeCell ref="G118:G128"/>
    <mergeCell ref="N118:N128"/>
    <mergeCell ref="O118:O128"/>
    <mergeCell ref="P118:P128"/>
    <mergeCell ref="B108:C108"/>
    <mergeCell ref="B109:C109"/>
    <mergeCell ref="B116:B117"/>
    <mergeCell ref="C116:E117"/>
    <mergeCell ref="F116:K117"/>
    <mergeCell ref="B80:C80"/>
    <mergeCell ref="B81:U81"/>
    <mergeCell ref="B82:E82"/>
    <mergeCell ref="B105:C105"/>
    <mergeCell ref="B106:C106"/>
    <mergeCell ref="B107:E107"/>
    <mergeCell ref="R116:R117"/>
    <mergeCell ref="S116:S117"/>
    <mergeCell ref="T116:T117"/>
    <mergeCell ref="U116:U117"/>
    <mergeCell ref="P59:P69"/>
    <mergeCell ref="U70:U71"/>
    <mergeCell ref="B72:U72"/>
    <mergeCell ref="B73:U73"/>
    <mergeCell ref="B74:U74"/>
    <mergeCell ref="B78:C78"/>
    <mergeCell ref="B79:C79"/>
    <mergeCell ref="O70:O71"/>
    <mergeCell ref="P70:P71"/>
    <mergeCell ref="Q70:Q71"/>
    <mergeCell ref="R70:R71"/>
    <mergeCell ref="S70:S71"/>
    <mergeCell ref="T70:T71"/>
    <mergeCell ref="U59:U69"/>
    <mergeCell ref="B50:H50"/>
    <mergeCell ref="Q59:Q69"/>
    <mergeCell ref="R59:R69"/>
    <mergeCell ref="B70:B71"/>
    <mergeCell ref="C70:C71"/>
    <mergeCell ref="D70:D71"/>
    <mergeCell ref="E70:E71"/>
    <mergeCell ref="L70:L71"/>
    <mergeCell ref="M70:M71"/>
    <mergeCell ref="N70:N71"/>
    <mergeCell ref="J59:J69"/>
    <mergeCell ref="K59:K69"/>
    <mergeCell ref="L59:L69"/>
    <mergeCell ref="M59:M69"/>
    <mergeCell ref="N59:N69"/>
    <mergeCell ref="O59:O69"/>
    <mergeCell ref="B59:B69"/>
    <mergeCell ref="C59:C69"/>
    <mergeCell ref="D59:D69"/>
    <mergeCell ref="E59:E69"/>
    <mergeCell ref="F59:F69"/>
    <mergeCell ref="G59:G69"/>
    <mergeCell ref="H59:H69"/>
    <mergeCell ref="I59:I69"/>
    <mergeCell ref="U17:U18"/>
    <mergeCell ref="B19:U19"/>
    <mergeCell ref="B20:U20"/>
    <mergeCell ref="B26:C26"/>
    <mergeCell ref="B27:C27"/>
    <mergeCell ref="N17:N18"/>
    <mergeCell ref="O17:O18"/>
    <mergeCell ref="P17:P18"/>
    <mergeCell ref="Q17:Q18"/>
    <mergeCell ref="R17:R18"/>
    <mergeCell ref="S17:S18"/>
    <mergeCell ref="B17:B18"/>
    <mergeCell ref="C17:C18"/>
    <mergeCell ref="D17:D18"/>
    <mergeCell ref="E17:E18"/>
    <mergeCell ref="L17:L18"/>
    <mergeCell ref="M17:M18"/>
    <mergeCell ref="U4:U5"/>
    <mergeCell ref="B6:B16"/>
    <mergeCell ref="C6:C16"/>
    <mergeCell ref="D6:D16"/>
    <mergeCell ref="E6:E16"/>
    <mergeCell ref="F6:F16"/>
    <mergeCell ref="G6:G16"/>
    <mergeCell ref="H6:H16"/>
    <mergeCell ref="B4:B5"/>
    <mergeCell ref="C4:E5"/>
    <mergeCell ref="F4:K5"/>
    <mergeCell ref="R4:R5"/>
    <mergeCell ref="O6:O16"/>
    <mergeCell ref="P6:P16"/>
    <mergeCell ref="Q6:Q16"/>
    <mergeCell ref="R6:R16"/>
    <mergeCell ref="N6:N16"/>
    <mergeCell ref="B169:C170"/>
    <mergeCell ref="B171:C172"/>
    <mergeCell ref="I6:I16"/>
    <mergeCell ref="J6:J16"/>
    <mergeCell ref="K6:K16"/>
    <mergeCell ref="L6:L16"/>
    <mergeCell ref="M6:M16"/>
    <mergeCell ref="S4:S5"/>
    <mergeCell ref="T4:T5"/>
    <mergeCell ref="T17:T18"/>
    <mergeCell ref="B48:C48"/>
    <mergeCell ref="B57:B58"/>
    <mergeCell ref="C57:E58"/>
    <mergeCell ref="F57:K58"/>
    <mergeCell ref="R57:R58"/>
    <mergeCell ref="S57:S58"/>
    <mergeCell ref="B28:C28"/>
    <mergeCell ref="B29:U29"/>
    <mergeCell ref="B30:E30"/>
    <mergeCell ref="B44:C44"/>
    <mergeCell ref="B45:C45"/>
    <mergeCell ref="B46:E46"/>
    <mergeCell ref="T57:T58"/>
    <mergeCell ref="U57:U5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7115-B1DD-4C00-BF4B-F60B8C5E2426}">
  <sheetPr codeName="Arkusz15">
    <tabColor rgb="FFFF9966"/>
  </sheetPr>
  <dimension ref="A1:Q143"/>
  <sheetViews>
    <sheetView showGridLines="0" zoomScaleNormal="100" workbookViewId="0">
      <selection activeCell="G19" sqref="G19"/>
    </sheetView>
  </sheetViews>
  <sheetFormatPr defaultColWidth="8.88671875" defaultRowHeight="12" x14ac:dyDescent="0.3"/>
  <cols>
    <col min="1" max="1" width="9.6640625" style="94" customWidth="1"/>
    <col min="2" max="2" width="4.33203125" style="94" customWidth="1"/>
    <col min="3" max="3" width="22.88671875" style="94" customWidth="1"/>
    <col min="4" max="5" width="15.88671875" style="94" customWidth="1"/>
    <col min="6" max="6" width="0.88671875" style="94" customWidth="1"/>
    <col min="7" max="8" width="15.88671875" style="94" customWidth="1"/>
    <col min="9" max="9" width="0.88671875" style="94" customWidth="1"/>
    <col min="10" max="11" width="15.88671875" style="94" customWidth="1"/>
    <col min="12" max="12" width="14.44140625" style="94" customWidth="1"/>
    <col min="13" max="14" width="11.44140625" style="94" customWidth="1"/>
    <col min="15" max="16384" width="8.88671875" style="94"/>
  </cols>
  <sheetData>
    <row r="1" spans="1:15" x14ac:dyDescent="0.3">
      <c r="A1" s="284"/>
      <c r="B1" s="285" t="s">
        <v>447</v>
      </c>
      <c r="C1" s="285"/>
      <c r="D1" s="285"/>
      <c r="E1" s="285"/>
      <c r="F1" s="285"/>
      <c r="G1" s="285"/>
    </row>
    <row r="3" spans="1:15" ht="12.6" thickBot="1" x14ac:dyDescent="0.35">
      <c r="B3" s="293"/>
      <c r="C3" s="293"/>
      <c r="D3" s="293">
        <v>2023</v>
      </c>
      <c r="E3" s="293">
        <v>2022</v>
      </c>
      <c r="F3" s="365"/>
      <c r="G3" s="293" t="s">
        <v>553</v>
      </c>
    </row>
    <row r="4" spans="1:15" s="95" customFormat="1" x14ac:dyDescent="0.3">
      <c r="B4" s="892" t="s">
        <v>801</v>
      </c>
      <c r="C4" s="892"/>
      <c r="D4" s="348">
        <v>18875</v>
      </c>
      <c r="E4" s="348">
        <v>18680</v>
      </c>
      <c r="F4" s="348"/>
      <c r="G4" s="349">
        <v>1</v>
      </c>
      <c r="O4" s="285"/>
    </row>
    <row r="5" spans="1:15" x14ac:dyDescent="0.3">
      <c r="B5" s="893" t="s">
        <v>73</v>
      </c>
      <c r="C5" s="893"/>
      <c r="D5" s="286">
        <v>2422</v>
      </c>
      <c r="E5" s="286">
        <v>2161</v>
      </c>
      <c r="F5" s="286"/>
      <c r="G5" s="295">
        <v>12.1</v>
      </c>
      <c r="O5" s="285"/>
    </row>
    <row r="6" spans="1:15" x14ac:dyDescent="0.3">
      <c r="B6" s="893" t="s">
        <v>81</v>
      </c>
      <c r="C6" s="893"/>
      <c r="D6" s="286">
        <v>865</v>
      </c>
      <c r="E6" s="286">
        <v>824</v>
      </c>
      <c r="F6" s="286"/>
      <c r="G6" s="295">
        <v>5</v>
      </c>
      <c r="N6" s="284"/>
      <c r="O6" s="285"/>
    </row>
    <row r="7" spans="1:15" x14ac:dyDescent="0.3">
      <c r="B7" s="893" t="s">
        <v>805</v>
      </c>
      <c r="C7" s="893"/>
      <c r="D7" s="286">
        <v>12575</v>
      </c>
      <c r="E7" s="286">
        <v>12804</v>
      </c>
      <c r="F7" s="286"/>
      <c r="G7" s="295">
        <v>-1.8</v>
      </c>
      <c r="N7" s="1"/>
      <c r="O7" s="285"/>
    </row>
    <row r="8" spans="1:15" x14ac:dyDescent="0.3">
      <c r="B8" s="894" t="s">
        <v>806</v>
      </c>
      <c r="C8" s="894"/>
      <c r="D8" s="294">
        <v>10</v>
      </c>
      <c r="E8" s="294">
        <v>9</v>
      </c>
      <c r="F8" s="365"/>
      <c r="G8" s="296">
        <v>11.1</v>
      </c>
      <c r="O8" s="285"/>
    </row>
    <row r="9" spans="1:15" x14ac:dyDescent="0.3">
      <c r="B9" s="895" t="s">
        <v>733</v>
      </c>
      <c r="C9" s="895"/>
      <c r="D9" s="286">
        <v>34747</v>
      </c>
      <c r="E9" s="286">
        <v>34478</v>
      </c>
      <c r="F9" s="286"/>
      <c r="G9" s="295">
        <v>0.8</v>
      </c>
      <c r="O9" s="421"/>
    </row>
    <row r="10" spans="1:15" x14ac:dyDescent="0.3">
      <c r="O10" s="285"/>
    </row>
    <row r="11" spans="1:15" x14ac:dyDescent="0.3">
      <c r="A11" s="337"/>
      <c r="B11" s="337" t="s">
        <v>807</v>
      </c>
      <c r="C11" s="337"/>
      <c r="D11" s="337"/>
      <c r="E11" s="287"/>
      <c r="F11" s="287"/>
      <c r="G11" s="287"/>
      <c r="O11" s="285"/>
    </row>
    <row r="12" spans="1:15" x14ac:dyDescent="0.3">
      <c r="N12" s="1"/>
      <c r="O12" s="285"/>
    </row>
    <row r="15" spans="1:15" ht="14.4" x14ac:dyDescent="0.3">
      <c r="B15" s="285" t="s">
        <v>448</v>
      </c>
      <c r="C15" s="285"/>
      <c r="D15" s="285"/>
      <c r="E15" s="285"/>
      <c r="F15" s="285"/>
      <c r="G15" s="285"/>
      <c r="H15"/>
      <c r="I15"/>
      <c r="J15"/>
      <c r="K15"/>
      <c r="L15"/>
      <c r="M15"/>
      <c r="N15"/>
    </row>
    <row r="16" spans="1:15" ht="14.4" x14ac:dyDescent="0.3">
      <c r="H16"/>
      <c r="I16"/>
      <c r="J16"/>
      <c r="K16"/>
      <c r="L16"/>
      <c r="M16"/>
      <c r="N16"/>
    </row>
    <row r="17" spans="1:14" ht="13.5" customHeight="1" thickBot="1" x14ac:dyDescent="0.35">
      <c r="B17" s="293"/>
      <c r="C17" s="293"/>
      <c r="D17" s="293">
        <v>2023</v>
      </c>
      <c r="E17" s="293">
        <v>2022</v>
      </c>
      <c r="F17" s="365"/>
      <c r="G17" s="293" t="s">
        <v>553</v>
      </c>
      <c r="H17"/>
      <c r="I17"/>
      <c r="J17"/>
      <c r="K17"/>
      <c r="L17"/>
      <c r="M17"/>
      <c r="N17"/>
    </row>
    <row r="18" spans="1:14" ht="13.2" customHeight="1" x14ac:dyDescent="0.3">
      <c r="B18" s="898" t="s">
        <v>808</v>
      </c>
      <c r="C18" s="898"/>
      <c r="D18" s="286">
        <v>12657</v>
      </c>
      <c r="E18" s="286">
        <v>12521</v>
      </c>
      <c r="F18" s="286"/>
      <c r="G18" s="295">
        <v>1.1000000000000001</v>
      </c>
      <c r="H18"/>
      <c r="I18"/>
      <c r="J18"/>
      <c r="K18"/>
      <c r="L18"/>
      <c r="M18"/>
      <c r="N18"/>
    </row>
    <row r="19" spans="1:14" ht="13.2" customHeight="1" x14ac:dyDescent="0.3">
      <c r="B19" s="724" t="s">
        <v>809</v>
      </c>
      <c r="C19" s="724"/>
      <c r="D19" s="286">
        <v>3624</v>
      </c>
      <c r="E19" s="286">
        <v>3616</v>
      </c>
      <c r="F19" s="286"/>
      <c r="G19" s="295">
        <v>0.2</v>
      </c>
      <c r="H19"/>
      <c r="I19"/>
      <c r="J19"/>
      <c r="K19"/>
      <c r="L19"/>
      <c r="M19"/>
      <c r="N19"/>
    </row>
    <row r="20" spans="1:14" ht="13.2" customHeight="1" x14ac:dyDescent="0.3">
      <c r="B20" s="894" t="s">
        <v>810</v>
      </c>
      <c r="C20" s="894"/>
      <c r="D20" s="297">
        <v>2594</v>
      </c>
      <c r="E20" s="297">
        <v>2543</v>
      </c>
      <c r="F20" s="286"/>
      <c r="G20" s="296">
        <v>2</v>
      </c>
      <c r="H20"/>
      <c r="I20"/>
      <c r="J20"/>
      <c r="K20"/>
      <c r="L20"/>
      <c r="M20"/>
      <c r="N20"/>
    </row>
    <row r="21" spans="1:14" ht="14.4" x14ac:dyDescent="0.3">
      <c r="B21" s="844" t="s">
        <v>804</v>
      </c>
      <c r="C21" s="844"/>
      <c r="D21" s="286">
        <v>18875</v>
      </c>
      <c r="E21" s="286">
        <v>18680</v>
      </c>
      <c r="F21" s="286"/>
      <c r="G21" s="295">
        <v>1</v>
      </c>
      <c r="H21" s="419"/>
      <c r="I21" s="419"/>
      <c r="J21"/>
      <c r="K21"/>
      <c r="L21"/>
      <c r="M21"/>
      <c r="N21"/>
    </row>
    <row r="22" spans="1:14" ht="15" customHeight="1" x14ac:dyDescent="0.3">
      <c r="H22"/>
      <c r="I22"/>
      <c r="J22"/>
      <c r="K22"/>
      <c r="L22"/>
      <c r="M22"/>
      <c r="N22"/>
    </row>
    <row r="23" spans="1:14" ht="15" customHeight="1" x14ac:dyDescent="0.3">
      <c r="H23"/>
      <c r="I23"/>
      <c r="J23"/>
      <c r="K23"/>
      <c r="L23"/>
      <c r="M23"/>
      <c r="N23"/>
    </row>
    <row r="24" spans="1:14" ht="14.4" x14ac:dyDescent="0.3">
      <c r="J24"/>
      <c r="K24"/>
      <c r="L24"/>
      <c r="M24"/>
      <c r="N24"/>
    </row>
    <row r="25" spans="1:14" x14ac:dyDescent="0.3">
      <c r="A25" s="1" t="s">
        <v>209</v>
      </c>
      <c r="B25" s="285" t="s">
        <v>490</v>
      </c>
      <c r="C25" s="285"/>
      <c r="D25" s="285"/>
      <c r="E25" s="285"/>
      <c r="F25" s="285"/>
      <c r="G25" s="285"/>
      <c r="H25" s="288"/>
      <c r="I25" s="288"/>
      <c r="M25" s="285"/>
    </row>
    <row r="27" spans="1:14" x14ac:dyDescent="0.3">
      <c r="D27" s="890" t="s">
        <v>812</v>
      </c>
      <c r="E27" s="890"/>
      <c r="F27" s="298"/>
      <c r="G27" s="890" t="s">
        <v>813</v>
      </c>
      <c r="H27" s="890"/>
      <c r="I27" s="298"/>
      <c r="J27" s="350"/>
      <c r="L27" s="298"/>
    </row>
    <row r="28" spans="1:14" ht="12.6" thickBot="1" x14ac:dyDescent="0.35">
      <c r="B28" s="303"/>
      <c r="C28" s="303"/>
      <c r="D28" s="304" t="s">
        <v>771</v>
      </c>
      <c r="E28" s="304" t="s">
        <v>66</v>
      </c>
      <c r="F28" s="298"/>
      <c r="G28" s="304" t="s">
        <v>771</v>
      </c>
      <c r="H28" s="304" t="s">
        <v>66</v>
      </c>
      <c r="I28" s="298"/>
      <c r="J28" s="304" t="s">
        <v>733</v>
      </c>
    </row>
    <row r="29" spans="1:14" x14ac:dyDescent="0.3">
      <c r="B29" s="94" t="s">
        <v>801</v>
      </c>
      <c r="D29" s="299">
        <v>1300</v>
      </c>
      <c r="E29" s="299">
        <v>16512</v>
      </c>
      <c r="F29" s="299"/>
      <c r="G29" s="298">
        <v>72</v>
      </c>
      <c r="H29" s="299">
        <v>1090</v>
      </c>
      <c r="I29" s="299"/>
      <c r="J29" s="299">
        <v>18974</v>
      </c>
    </row>
    <row r="30" spans="1:14" x14ac:dyDescent="0.3">
      <c r="B30" s="94" t="s">
        <v>29</v>
      </c>
      <c r="D30" s="298">
        <v>286</v>
      </c>
      <c r="E30" s="299">
        <v>1694</v>
      </c>
      <c r="F30" s="299"/>
      <c r="G30" s="298">
        <v>11</v>
      </c>
      <c r="H30" s="298">
        <v>486</v>
      </c>
      <c r="I30" s="298"/>
      <c r="J30" s="299">
        <v>2477</v>
      </c>
    </row>
    <row r="31" spans="1:14" x14ac:dyDescent="0.3">
      <c r="B31" s="300" t="s">
        <v>811</v>
      </c>
      <c r="C31" s="300"/>
      <c r="D31" s="301">
        <v>3784</v>
      </c>
      <c r="E31" s="301">
        <v>7147</v>
      </c>
      <c r="F31" s="299"/>
      <c r="G31" s="302">
        <v>667</v>
      </c>
      <c r="H31" s="301">
        <v>1217</v>
      </c>
      <c r="I31" s="299"/>
      <c r="J31" s="301">
        <v>12815</v>
      </c>
    </row>
    <row r="32" spans="1:14" x14ac:dyDescent="0.3">
      <c r="B32" s="420" t="s">
        <v>733</v>
      </c>
      <c r="C32" s="420"/>
      <c r="D32" s="299">
        <v>5370</v>
      </c>
      <c r="E32" s="299">
        <v>25353</v>
      </c>
      <c r="F32" s="299"/>
      <c r="G32" s="298">
        <v>750</v>
      </c>
      <c r="H32" s="299">
        <v>2793</v>
      </c>
      <c r="I32" s="299"/>
      <c r="J32" s="299">
        <v>34266</v>
      </c>
    </row>
    <row r="33" spans="1:13" x14ac:dyDescent="0.3">
      <c r="H33" s="298"/>
      <c r="I33" s="298"/>
      <c r="J33" s="298"/>
      <c r="K33" s="298"/>
      <c r="L33" s="298"/>
      <c r="M33" s="298"/>
    </row>
    <row r="34" spans="1:13" x14ac:dyDescent="0.3">
      <c r="B34" s="337" t="s">
        <v>814</v>
      </c>
      <c r="C34" s="337"/>
      <c r="D34" s="337"/>
    </row>
    <row r="35" spans="1:13" x14ac:dyDescent="0.3">
      <c r="B35" s="337"/>
      <c r="C35" s="337"/>
      <c r="D35" s="337"/>
    </row>
    <row r="38" spans="1:13" x14ac:dyDescent="0.3">
      <c r="A38" s="1"/>
      <c r="B38" s="285" t="s">
        <v>491</v>
      </c>
      <c r="C38" s="285"/>
      <c r="D38" s="285"/>
      <c r="E38" s="285"/>
      <c r="F38" s="285"/>
      <c r="G38" s="285"/>
      <c r="H38" s="288"/>
      <c r="I38" s="288"/>
      <c r="J38" s="285"/>
      <c r="K38" s="285"/>
      <c r="L38" s="288"/>
      <c r="M38" s="285"/>
    </row>
    <row r="39" spans="1:13" x14ac:dyDescent="0.3">
      <c r="A39" s="1"/>
      <c r="B39" s="285"/>
      <c r="C39" s="285"/>
      <c r="D39" s="285"/>
      <c r="E39" s="285"/>
      <c r="F39" s="285"/>
      <c r="G39" s="285"/>
      <c r="H39" s="288"/>
      <c r="I39" s="288"/>
      <c r="J39" s="289"/>
      <c r="K39" s="290"/>
      <c r="L39" s="290"/>
      <c r="M39" s="290"/>
    </row>
    <row r="40" spans="1:13" x14ac:dyDescent="0.3">
      <c r="D40" s="311"/>
      <c r="E40" s="311" t="s">
        <v>815</v>
      </c>
      <c r="F40" s="298"/>
      <c r="G40" s="311"/>
      <c r="H40" s="311" t="s">
        <v>816</v>
      </c>
      <c r="I40" s="298"/>
      <c r="J40" s="300"/>
    </row>
    <row r="41" spans="1:13" ht="12.6" thickBot="1" x14ac:dyDescent="0.35">
      <c r="B41" s="303"/>
      <c r="C41" s="303"/>
      <c r="D41" s="304" t="s">
        <v>771</v>
      </c>
      <c r="E41" s="304" t="s">
        <v>66</v>
      </c>
      <c r="F41" s="298"/>
      <c r="G41" s="304" t="s">
        <v>771</v>
      </c>
      <c r="H41" s="304" t="s">
        <v>66</v>
      </c>
      <c r="I41" s="298"/>
      <c r="J41" s="304" t="s">
        <v>733</v>
      </c>
    </row>
    <row r="42" spans="1:13" x14ac:dyDescent="0.3">
      <c r="B42" s="94" t="s">
        <v>801</v>
      </c>
      <c r="D42" s="299">
        <v>1365</v>
      </c>
      <c r="E42" s="299">
        <v>17598</v>
      </c>
      <c r="F42" s="299"/>
      <c r="G42" s="298">
        <v>7</v>
      </c>
      <c r="H42" s="298">
        <v>4</v>
      </c>
      <c r="I42" s="298"/>
      <c r="J42" s="299">
        <v>18974</v>
      </c>
    </row>
    <row r="43" spans="1:13" x14ac:dyDescent="0.3">
      <c r="B43" s="94" t="s">
        <v>29</v>
      </c>
      <c r="D43" s="298">
        <v>296</v>
      </c>
      <c r="E43" s="299">
        <v>2174</v>
      </c>
      <c r="F43" s="299"/>
      <c r="G43" s="298">
        <v>1</v>
      </c>
      <c r="H43" s="298">
        <v>6</v>
      </c>
      <c r="I43" s="298"/>
      <c r="J43" s="299">
        <v>2477</v>
      </c>
    </row>
    <row r="44" spans="1:13" x14ac:dyDescent="0.3">
      <c r="B44" s="300" t="s">
        <v>811</v>
      </c>
      <c r="C44" s="300"/>
      <c r="D44" s="301">
        <v>4398</v>
      </c>
      <c r="E44" s="301">
        <v>8321</v>
      </c>
      <c r="F44" s="299"/>
      <c r="G44" s="311">
        <v>54</v>
      </c>
      <c r="H44" s="311">
        <v>42</v>
      </c>
      <c r="I44" s="298"/>
      <c r="J44" s="301">
        <v>12815</v>
      </c>
    </row>
    <row r="45" spans="1:13" x14ac:dyDescent="0.3">
      <c r="B45" s="94" t="s">
        <v>733</v>
      </c>
      <c r="D45" s="299">
        <v>6059</v>
      </c>
      <c r="E45" s="299">
        <v>28093</v>
      </c>
      <c r="F45" s="299"/>
      <c r="G45" s="298">
        <v>62</v>
      </c>
      <c r="H45" s="298">
        <v>52</v>
      </c>
      <c r="I45" s="298"/>
      <c r="J45" s="299">
        <v>34266</v>
      </c>
    </row>
    <row r="46" spans="1:13" x14ac:dyDescent="0.3">
      <c r="H46" s="291"/>
      <c r="I46" s="291"/>
      <c r="J46" s="291"/>
      <c r="M46" s="291"/>
    </row>
    <row r="47" spans="1:13" x14ac:dyDescent="0.3">
      <c r="H47" s="291"/>
      <c r="I47" s="291"/>
      <c r="J47" s="291"/>
      <c r="M47" s="291"/>
    </row>
    <row r="49" spans="1:15" x14ac:dyDescent="0.3">
      <c r="A49" s="1"/>
      <c r="B49" s="285" t="s">
        <v>467</v>
      </c>
      <c r="C49" s="285"/>
      <c r="D49" s="285"/>
      <c r="E49" s="285"/>
      <c r="F49" s="285"/>
      <c r="G49" s="285"/>
      <c r="H49" s="288"/>
      <c r="I49" s="288"/>
      <c r="J49" s="289"/>
      <c r="K49" s="290"/>
      <c r="L49" s="290"/>
      <c r="M49" s="290"/>
    </row>
    <row r="50" spans="1:15" x14ac:dyDescent="0.3">
      <c r="A50" s="1"/>
      <c r="B50" s="285"/>
      <c r="C50" s="285"/>
      <c r="D50" s="285"/>
      <c r="E50" s="285"/>
      <c r="F50" s="285"/>
      <c r="G50" s="285"/>
      <c r="H50" s="288"/>
      <c r="I50" s="288"/>
      <c r="J50" s="289"/>
      <c r="K50" s="290"/>
      <c r="L50" s="360"/>
      <c r="M50" s="290"/>
    </row>
    <row r="51" spans="1:15" ht="3" customHeight="1" x14ac:dyDescent="0.3">
      <c r="B51" s="298"/>
      <c r="C51" s="298"/>
      <c r="D51" s="896" t="s">
        <v>819</v>
      </c>
      <c r="E51" s="896"/>
      <c r="F51" s="358"/>
      <c r="G51" s="896" t="s">
        <v>818</v>
      </c>
      <c r="H51" s="896"/>
      <c r="I51" s="358"/>
      <c r="J51" s="896" t="s">
        <v>817</v>
      </c>
      <c r="K51" s="896"/>
      <c r="L51" s="209"/>
      <c r="M51" s="298"/>
    </row>
    <row r="52" spans="1:15" ht="12.75" customHeight="1" x14ac:dyDescent="0.3">
      <c r="B52" s="298"/>
      <c r="C52" s="298"/>
      <c r="D52" s="897"/>
      <c r="E52" s="897"/>
      <c r="F52" s="358"/>
      <c r="G52" s="897"/>
      <c r="H52" s="897"/>
      <c r="I52" s="358"/>
      <c r="J52" s="897"/>
      <c r="K52" s="897"/>
      <c r="L52" s="209"/>
      <c r="M52" s="298"/>
    </row>
    <row r="53" spans="1:15" s="95" customFormat="1" ht="12.6" thickBot="1" x14ac:dyDescent="0.35">
      <c r="B53" s="298"/>
      <c r="C53" s="304"/>
      <c r="D53" s="304" t="s">
        <v>788</v>
      </c>
      <c r="E53" s="304" t="s">
        <v>783</v>
      </c>
      <c r="F53" s="298"/>
      <c r="G53" s="304" t="s">
        <v>788</v>
      </c>
      <c r="H53" s="304" t="s">
        <v>783</v>
      </c>
      <c r="I53" s="298"/>
      <c r="J53" s="304" t="s">
        <v>788</v>
      </c>
      <c r="K53" s="304" t="s">
        <v>783</v>
      </c>
      <c r="M53" s="298"/>
    </row>
    <row r="54" spans="1:15" ht="15" customHeight="1" x14ac:dyDescent="0.3">
      <c r="B54" s="891">
        <v>2023</v>
      </c>
      <c r="C54" s="94" t="s">
        <v>771</v>
      </c>
      <c r="D54" s="299">
        <v>6120</v>
      </c>
      <c r="E54" s="299">
        <v>1372</v>
      </c>
      <c r="F54" s="299"/>
      <c r="G54" s="298">
        <v>604</v>
      </c>
      <c r="H54" s="298">
        <v>63</v>
      </c>
      <c r="I54" s="298"/>
      <c r="J54" s="305">
        <v>9.9000000000000005E-2</v>
      </c>
      <c r="K54" s="305">
        <v>4.5999999999999999E-2</v>
      </c>
      <c r="M54" s="298"/>
    </row>
    <row r="55" spans="1:15" x14ac:dyDescent="0.3">
      <c r="B55" s="891"/>
      <c r="C55" s="94" t="s">
        <v>66</v>
      </c>
      <c r="D55" s="299">
        <v>28146</v>
      </c>
      <c r="E55" s="299">
        <v>17602</v>
      </c>
      <c r="F55" s="299"/>
      <c r="G55" s="299">
        <v>2414</v>
      </c>
      <c r="H55" s="298">
        <v>784</v>
      </c>
      <c r="I55" s="298"/>
      <c r="J55" s="305">
        <v>8.5999999999999993E-2</v>
      </c>
      <c r="K55" s="305">
        <v>4.4999999999999998E-2</v>
      </c>
      <c r="M55" s="298"/>
    </row>
    <row r="56" spans="1:15" x14ac:dyDescent="0.3">
      <c r="B56" s="891"/>
      <c r="C56" s="300" t="s">
        <v>733</v>
      </c>
      <c r="D56" s="301">
        <v>34266</v>
      </c>
      <c r="E56" s="301">
        <v>18974</v>
      </c>
      <c r="F56" s="299"/>
      <c r="G56" s="301">
        <v>3018</v>
      </c>
      <c r="H56" s="359">
        <v>847</v>
      </c>
      <c r="I56" s="298"/>
      <c r="J56" s="385">
        <v>8.7999999999999995E-2</v>
      </c>
      <c r="K56" s="385">
        <v>4.4999999999999998E-2</v>
      </c>
      <c r="M56" s="298"/>
    </row>
    <row r="57" spans="1:15" x14ac:dyDescent="0.3">
      <c r="B57" s="891">
        <v>2022</v>
      </c>
      <c r="C57" s="94" t="s">
        <v>771</v>
      </c>
      <c r="D57" s="299">
        <v>6050</v>
      </c>
      <c r="E57" s="299">
        <v>1378</v>
      </c>
      <c r="F57" s="299"/>
      <c r="G57" s="298">
        <v>737</v>
      </c>
      <c r="H57" s="298">
        <v>93</v>
      </c>
      <c r="I57" s="298"/>
      <c r="J57" s="305">
        <v>0.122</v>
      </c>
      <c r="K57" s="305">
        <v>6.7000000000000004E-2</v>
      </c>
      <c r="M57" s="298"/>
    </row>
    <row r="58" spans="1:15" x14ac:dyDescent="0.3">
      <c r="B58" s="891"/>
      <c r="C58" s="94" t="s">
        <v>66</v>
      </c>
      <c r="D58" s="299">
        <v>27710</v>
      </c>
      <c r="E58" s="299">
        <v>17531</v>
      </c>
      <c r="F58" s="299"/>
      <c r="G58" s="299">
        <v>2743</v>
      </c>
      <c r="H58" s="299">
        <v>1028</v>
      </c>
      <c r="I58" s="299"/>
      <c r="J58" s="305">
        <v>9.9000000000000005E-2</v>
      </c>
      <c r="K58" s="305">
        <v>5.8999999999999997E-2</v>
      </c>
      <c r="M58" s="298"/>
    </row>
    <row r="59" spans="1:15" ht="12.75" customHeight="1" x14ac:dyDescent="0.3">
      <c r="B59" s="891">
        <v>2022</v>
      </c>
      <c r="C59" s="300" t="s">
        <v>733</v>
      </c>
      <c r="D59" s="301">
        <v>33760</v>
      </c>
      <c r="E59" s="301">
        <v>18909</v>
      </c>
      <c r="F59" s="299"/>
      <c r="G59" s="301">
        <v>3480</v>
      </c>
      <c r="H59" s="301">
        <v>1121</v>
      </c>
      <c r="I59" s="299"/>
      <c r="J59" s="385">
        <v>0.10299999999999999</v>
      </c>
      <c r="K59" s="385">
        <v>5.8999999999999997E-2</v>
      </c>
      <c r="M59" s="298"/>
    </row>
    <row r="60" spans="1:15" x14ac:dyDescent="0.3">
      <c r="G60" s="291"/>
      <c r="H60" s="291"/>
      <c r="I60" s="291"/>
      <c r="J60" s="291"/>
      <c r="K60" s="291"/>
      <c r="L60" s="292"/>
      <c r="M60" s="292"/>
    </row>
    <row r="61" spans="1:15" x14ac:dyDescent="0.3">
      <c r="J61" s="291"/>
      <c r="K61" s="291"/>
      <c r="L61" s="291"/>
      <c r="M61" s="291"/>
      <c r="N61" s="292"/>
      <c r="O61" s="292"/>
    </row>
    <row r="63" spans="1:15" x14ac:dyDescent="0.3">
      <c r="A63" s="1"/>
      <c r="B63" s="285" t="s">
        <v>466</v>
      </c>
      <c r="C63" s="285"/>
      <c r="D63" s="285"/>
      <c r="E63" s="285"/>
      <c r="F63" s="285"/>
      <c r="G63" s="285"/>
      <c r="H63" s="288"/>
      <c r="I63" s="288"/>
      <c r="J63" s="289"/>
      <c r="K63" s="290"/>
      <c r="L63" s="290"/>
      <c r="M63" s="290"/>
    </row>
    <row r="64" spans="1:15" x14ac:dyDescent="0.3">
      <c r="A64" s="1"/>
      <c r="B64" s="285"/>
      <c r="C64" s="285"/>
      <c r="D64" s="285"/>
      <c r="E64" s="285"/>
      <c r="F64" s="285"/>
      <c r="G64" s="285"/>
      <c r="H64" s="288"/>
      <c r="I64" s="288"/>
      <c r="J64" s="289"/>
      <c r="K64" s="290"/>
      <c r="L64" s="290"/>
      <c r="M64" s="290"/>
    </row>
    <row r="65" spans="1:17" ht="12.75" customHeight="1" x14ac:dyDescent="0.3">
      <c r="D65" s="896" t="s">
        <v>819</v>
      </c>
      <c r="E65" s="896"/>
      <c r="F65" s="358"/>
      <c r="G65" s="896" t="s">
        <v>820</v>
      </c>
      <c r="H65" s="896"/>
      <c r="I65" s="358"/>
      <c r="J65" s="896" t="s">
        <v>821</v>
      </c>
      <c r="K65" s="896"/>
      <c r="N65" s="298"/>
      <c r="O65" s="298"/>
    </row>
    <row r="66" spans="1:17" ht="12.75" customHeight="1" x14ac:dyDescent="0.3">
      <c r="D66" s="897"/>
      <c r="E66" s="897"/>
      <c r="F66" s="358"/>
      <c r="G66" s="897"/>
      <c r="H66" s="897"/>
      <c r="I66" s="358"/>
      <c r="J66" s="897"/>
      <c r="K66" s="897"/>
      <c r="N66" s="298"/>
      <c r="O66" s="298"/>
    </row>
    <row r="67" spans="1:17" ht="12.6" thickBot="1" x14ac:dyDescent="0.35">
      <c r="B67" s="298"/>
      <c r="C67" s="303"/>
      <c r="D67" s="304" t="s">
        <v>788</v>
      </c>
      <c r="E67" s="304" t="s">
        <v>783</v>
      </c>
      <c r="F67" s="298"/>
      <c r="G67" s="304" t="s">
        <v>788</v>
      </c>
      <c r="H67" s="304" t="s">
        <v>783</v>
      </c>
      <c r="I67" s="298"/>
      <c r="J67" s="304" t="s">
        <v>788</v>
      </c>
      <c r="K67" s="304" t="s">
        <v>783</v>
      </c>
      <c r="N67" s="298"/>
      <c r="O67" s="298"/>
    </row>
    <row r="68" spans="1:17" ht="12.75" customHeight="1" x14ac:dyDescent="0.3">
      <c r="B68" s="891">
        <v>2023</v>
      </c>
      <c r="C68" s="94" t="s">
        <v>771</v>
      </c>
      <c r="D68" s="299">
        <v>6120</v>
      </c>
      <c r="E68" s="299">
        <v>1372</v>
      </c>
      <c r="F68" s="299"/>
      <c r="G68" s="298">
        <v>523</v>
      </c>
      <c r="H68" s="298">
        <v>60</v>
      </c>
      <c r="I68" s="298"/>
      <c r="J68" s="305">
        <v>8.5000000000000006E-2</v>
      </c>
      <c r="K68" s="305">
        <v>4.3999999999999997E-2</v>
      </c>
      <c r="N68" s="298"/>
      <c r="O68" s="298"/>
    </row>
    <row r="69" spans="1:17" x14ac:dyDescent="0.3">
      <c r="B69" s="891"/>
      <c r="C69" s="94" t="s">
        <v>66</v>
      </c>
      <c r="D69" s="299">
        <v>28146</v>
      </c>
      <c r="E69" s="299">
        <v>17602</v>
      </c>
      <c r="F69" s="299"/>
      <c r="G69" s="299">
        <v>1995</v>
      </c>
      <c r="H69" s="298">
        <v>722</v>
      </c>
      <c r="I69" s="298"/>
      <c r="J69" s="305">
        <v>7.0999999999999994E-2</v>
      </c>
      <c r="K69" s="305">
        <v>4.1000000000000002E-2</v>
      </c>
      <c r="N69" s="298"/>
      <c r="O69" s="298"/>
    </row>
    <row r="70" spans="1:17" x14ac:dyDescent="0.3">
      <c r="B70" s="891"/>
      <c r="C70" s="300" t="s">
        <v>733</v>
      </c>
      <c r="D70" s="301">
        <v>34266</v>
      </c>
      <c r="E70" s="301">
        <v>18974</v>
      </c>
      <c r="F70" s="299"/>
      <c r="G70" s="301">
        <v>2518</v>
      </c>
      <c r="H70" s="359">
        <v>782</v>
      </c>
      <c r="I70" s="298"/>
      <c r="J70" s="385">
        <v>7.2999999999999995E-2</v>
      </c>
      <c r="K70" s="385">
        <v>4.1000000000000002E-2</v>
      </c>
      <c r="N70" s="298"/>
      <c r="O70" s="298"/>
    </row>
    <row r="71" spans="1:17" ht="12.75" customHeight="1" x14ac:dyDescent="0.3">
      <c r="B71" s="891">
        <v>2022</v>
      </c>
      <c r="C71" s="94" t="s">
        <v>771</v>
      </c>
      <c r="D71" s="299">
        <v>6050</v>
      </c>
      <c r="E71" s="299">
        <v>1378</v>
      </c>
      <c r="F71" s="299"/>
      <c r="G71" s="298">
        <v>641</v>
      </c>
      <c r="H71" s="298">
        <v>48</v>
      </c>
      <c r="I71" s="298"/>
      <c r="J71" s="305">
        <v>0.106</v>
      </c>
      <c r="K71" s="305">
        <v>3.5000000000000003E-2</v>
      </c>
      <c r="N71" s="298"/>
      <c r="O71" s="298"/>
    </row>
    <row r="72" spans="1:17" x14ac:dyDescent="0.3">
      <c r="B72" s="891"/>
      <c r="C72" s="94" t="s">
        <v>66</v>
      </c>
      <c r="D72" s="299">
        <v>27710</v>
      </c>
      <c r="E72" s="299">
        <v>17531</v>
      </c>
      <c r="F72" s="299"/>
      <c r="G72" s="299">
        <v>2520</v>
      </c>
      <c r="H72" s="298">
        <v>768</v>
      </c>
      <c r="I72" s="298"/>
      <c r="J72" s="305">
        <v>9.0999999999999998E-2</v>
      </c>
      <c r="K72" s="305">
        <v>4.3999999999999997E-2</v>
      </c>
      <c r="N72" s="298"/>
      <c r="O72" s="298"/>
    </row>
    <row r="73" spans="1:17" x14ac:dyDescent="0.3">
      <c r="B73" s="891"/>
      <c r="C73" s="300" t="s">
        <v>733</v>
      </c>
      <c r="D73" s="301">
        <v>33760</v>
      </c>
      <c r="E73" s="301">
        <v>18909</v>
      </c>
      <c r="F73" s="299"/>
      <c r="G73" s="301">
        <v>3161</v>
      </c>
      <c r="H73" s="359">
        <v>816</v>
      </c>
      <c r="I73" s="298"/>
      <c r="J73" s="385">
        <v>9.4E-2</v>
      </c>
      <c r="K73" s="385">
        <v>4.2999999999999997E-2</v>
      </c>
      <c r="N73" s="298"/>
      <c r="O73" s="298"/>
    </row>
    <row r="74" spans="1:17" x14ac:dyDescent="0.3">
      <c r="H74" s="299"/>
      <c r="I74" s="299"/>
      <c r="K74" s="299"/>
      <c r="L74" s="299"/>
      <c r="M74" s="298"/>
      <c r="N74" s="305"/>
      <c r="O74" s="305"/>
      <c r="P74" s="298"/>
      <c r="Q74" s="298"/>
    </row>
    <row r="75" spans="1:17" x14ac:dyDescent="0.3">
      <c r="J75" s="291"/>
      <c r="K75" s="291"/>
      <c r="L75" s="291"/>
      <c r="N75" s="292"/>
      <c r="O75" s="292"/>
    </row>
    <row r="77" spans="1:17" x14ac:dyDescent="0.3">
      <c r="A77" s="1"/>
      <c r="B77" s="285" t="s">
        <v>468</v>
      </c>
      <c r="C77" s="285"/>
      <c r="D77" s="285"/>
      <c r="E77" s="285"/>
      <c r="F77" s="285"/>
      <c r="G77" s="285"/>
      <c r="H77" s="288"/>
      <c r="I77" s="288"/>
      <c r="J77" s="289"/>
      <c r="K77" s="290"/>
      <c r="L77" s="290"/>
      <c r="M77" s="290"/>
    </row>
    <row r="78" spans="1:17" x14ac:dyDescent="0.3">
      <c r="A78" s="1"/>
      <c r="B78" s="285"/>
      <c r="C78" s="285"/>
      <c r="D78" s="285"/>
      <c r="E78" s="285"/>
      <c r="F78" s="285"/>
      <c r="G78" s="285"/>
      <c r="H78" s="288"/>
      <c r="I78" s="288"/>
      <c r="J78" s="289"/>
      <c r="K78" s="290"/>
      <c r="L78" s="290"/>
      <c r="M78" s="290"/>
    </row>
    <row r="79" spans="1:17" ht="12" customHeight="1" x14ac:dyDescent="0.3">
      <c r="D79" s="896" t="s">
        <v>822</v>
      </c>
      <c r="E79" s="896"/>
      <c r="F79" s="358"/>
      <c r="G79" s="896" t="s">
        <v>818</v>
      </c>
      <c r="H79" s="896"/>
      <c r="I79" s="358"/>
      <c r="J79" s="896" t="s">
        <v>817</v>
      </c>
      <c r="K79" s="896"/>
    </row>
    <row r="80" spans="1:17" ht="12.75" customHeight="1" x14ac:dyDescent="0.3">
      <c r="D80" s="897"/>
      <c r="E80" s="897"/>
      <c r="F80" s="358"/>
      <c r="G80" s="896"/>
      <c r="H80" s="896"/>
      <c r="I80" s="358"/>
      <c r="J80" s="896"/>
      <c r="K80" s="896"/>
    </row>
    <row r="81" spans="1:15" ht="12.6" thickBot="1" x14ac:dyDescent="0.35">
      <c r="C81" s="361" t="s">
        <v>803</v>
      </c>
      <c r="D81" s="396" t="s">
        <v>788</v>
      </c>
      <c r="E81" s="396" t="s">
        <v>783</v>
      </c>
      <c r="F81" s="298"/>
      <c r="G81" s="396" t="s">
        <v>788</v>
      </c>
      <c r="H81" s="396" t="s">
        <v>783</v>
      </c>
      <c r="I81" s="298"/>
      <c r="J81" s="396" t="s">
        <v>788</v>
      </c>
      <c r="K81" s="396" t="s">
        <v>783</v>
      </c>
    </row>
    <row r="82" spans="1:15" ht="12.75" customHeight="1" x14ac:dyDescent="0.3">
      <c r="B82" s="891">
        <v>2023</v>
      </c>
      <c r="C82" s="94" t="s">
        <v>75</v>
      </c>
      <c r="D82" s="291">
        <v>4419</v>
      </c>
      <c r="E82" s="291">
        <v>2413</v>
      </c>
      <c r="F82" s="291"/>
      <c r="G82" s="291">
        <v>1066</v>
      </c>
      <c r="H82" s="94">
        <v>360</v>
      </c>
      <c r="J82" s="292">
        <v>0.24099999999999999</v>
      </c>
      <c r="K82" s="292">
        <v>0.14899999999999999</v>
      </c>
    </row>
    <row r="83" spans="1:15" x14ac:dyDescent="0.3">
      <c r="B83" s="891"/>
      <c r="C83" s="94" t="s">
        <v>76</v>
      </c>
      <c r="D83" s="291">
        <v>22142</v>
      </c>
      <c r="E83" s="291">
        <v>13397</v>
      </c>
      <c r="F83" s="291"/>
      <c r="G83" s="291">
        <v>1601</v>
      </c>
      <c r="H83" s="94">
        <v>438</v>
      </c>
      <c r="J83" s="292">
        <v>7.1999999999999995E-2</v>
      </c>
      <c r="K83" s="292">
        <v>3.3000000000000002E-2</v>
      </c>
    </row>
    <row r="84" spans="1:15" x14ac:dyDescent="0.3">
      <c r="B84" s="891"/>
      <c r="C84" s="300" t="s">
        <v>77</v>
      </c>
      <c r="D84" s="362">
        <v>7776</v>
      </c>
      <c r="E84" s="362">
        <v>3169</v>
      </c>
      <c r="F84" s="291"/>
      <c r="G84" s="300">
        <v>357</v>
      </c>
      <c r="H84" s="300">
        <v>49</v>
      </c>
      <c r="J84" s="363">
        <v>4.5999999999999999E-2</v>
      </c>
      <c r="K84" s="363">
        <v>1.4999999999999999E-2</v>
      </c>
    </row>
    <row r="85" spans="1:15" ht="12.75" customHeight="1" x14ac:dyDescent="0.3">
      <c r="B85" s="891">
        <v>2022</v>
      </c>
      <c r="C85" s="94" t="s">
        <v>75</v>
      </c>
      <c r="D85" s="291">
        <v>4407</v>
      </c>
      <c r="E85" s="291">
        <v>2525</v>
      </c>
      <c r="F85" s="291"/>
      <c r="G85" s="291">
        <v>1220</v>
      </c>
      <c r="H85" s="94">
        <v>477</v>
      </c>
      <c r="J85" s="292">
        <v>0.27700000000000002</v>
      </c>
      <c r="K85" s="292">
        <v>0.189</v>
      </c>
    </row>
    <row r="86" spans="1:15" x14ac:dyDescent="0.3">
      <c r="B86" s="891"/>
      <c r="C86" s="94" t="s">
        <v>76</v>
      </c>
      <c r="D86" s="291">
        <v>21887</v>
      </c>
      <c r="E86" s="291">
        <v>13315</v>
      </c>
      <c r="F86" s="291"/>
      <c r="G86" s="291">
        <v>1881</v>
      </c>
      <c r="H86" s="94">
        <v>599</v>
      </c>
      <c r="J86" s="292">
        <v>8.5999999999999993E-2</v>
      </c>
      <c r="K86" s="292">
        <v>4.4999999999999998E-2</v>
      </c>
    </row>
    <row r="87" spans="1:15" x14ac:dyDescent="0.3">
      <c r="B87" s="891"/>
      <c r="C87" s="300" t="s">
        <v>77</v>
      </c>
      <c r="D87" s="362">
        <v>7543</v>
      </c>
      <c r="E87" s="362">
        <v>3074</v>
      </c>
      <c r="F87" s="291"/>
      <c r="G87" s="300">
        <v>381</v>
      </c>
      <c r="H87" s="300">
        <v>45</v>
      </c>
      <c r="J87" s="363">
        <v>5.0999999999999997E-2</v>
      </c>
      <c r="K87" s="363">
        <v>1.4999999999999999E-2</v>
      </c>
    </row>
    <row r="88" spans="1:15" x14ac:dyDescent="0.3">
      <c r="E88" s="291"/>
      <c r="F88" s="291"/>
      <c r="G88" s="291"/>
      <c r="K88" s="292"/>
      <c r="M88" s="292"/>
    </row>
    <row r="89" spans="1:15" x14ac:dyDescent="0.3">
      <c r="H89" s="291"/>
      <c r="I89" s="291"/>
      <c r="J89" s="291"/>
      <c r="N89" s="292"/>
      <c r="O89" s="292"/>
    </row>
    <row r="91" spans="1:15" x14ac:dyDescent="0.3">
      <c r="A91" s="1"/>
      <c r="B91" s="285" t="s">
        <v>469</v>
      </c>
      <c r="C91" s="285"/>
      <c r="D91" s="285"/>
      <c r="E91" s="285"/>
      <c r="F91" s="285"/>
      <c r="G91" s="285"/>
      <c r="H91" s="288"/>
      <c r="I91" s="288"/>
      <c r="J91" s="289"/>
      <c r="K91" s="290"/>
      <c r="L91" s="290"/>
      <c r="M91" s="290"/>
    </row>
    <row r="92" spans="1:15" x14ac:dyDescent="0.3">
      <c r="A92" s="1"/>
      <c r="B92" s="285"/>
      <c r="C92" s="285"/>
      <c r="D92" s="285"/>
      <c r="E92" s="285"/>
      <c r="F92" s="285"/>
      <c r="G92" s="285"/>
      <c r="H92" s="288"/>
      <c r="I92" s="288"/>
      <c r="J92" s="289"/>
      <c r="K92" s="290"/>
      <c r="L92" s="290"/>
      <c r="M92" s="290"/>
    </row>
    <row r="93" spans="1:15" ht="12" customHeight="1" x14ac:dyDescent="0.3">
      <c r="D93" s="896" t="s">
        <v>822</v>
      </c>
      <c r="E93" s="896"/>
      <c r="F93" s="358"/>
      <c r="G93" s="298"/>
      <c r="H93" s="298"/>
      <c r="I93" s="298"/>
      <c r="J93" s="298"/>
      <c r="K93" s="298"/>
      <c r="L93" s="298"/>
    </row>
    <row r="94" spans="1:15" ht="12" customHeight="1" x14ac:dyDescent="0.3">
      <c r="D94" s="897"/>
      <c r="E94" s="897"/>
      <c r="F94" s="358"/>
      <c r="G94" s="890" t="s">
        <v>820</v>
      </c>
      <c r="H94" s="890"/>
      <c r="I94" s="298"/>
      <c r="J94" s="315"/>
      <c r="K94" s="315" t="s">
        <v>821</v>
      </c>
      <c r="L94" s="298"/>
    </row>
    <row r="95" spans="1:15" ht="12.6" thickBot="1" x14ac:dyDescent="0.35">
      <c r="C95" s="361" t="s">
        <v>803</v>
      </c>
      <c r="D95" s="304" t="s">
        <v>788</v>
      </c>
      <c r="E95" s="304" t="s">
        <v>783</v>
      </c>
      <c r="F95" s="298"/>
      <c r="G95" s="304" t="s">
        <v>788</v>
      </c>
      <c r="H95" s="304" t="s">
        <v>783</v>
      </c>
      <c r="I95" s="298"/>
      <c r="J95" s="304" t="s">
        <v>788</v>
      </c>
      <c r="K95" s="304" t="s">
        <v>783</v>
      </c>
    </row>
    <row r="96" spans="1:15" ht="12.75" customHeight="1" x14ac:dyDescent="0.3">
      <c r="B96" s="891">
        <v>2023</v>
      </c>
      <c r="C96" s="94" t="s">
        <v>75</v>
      </c>
      <c r="D96" s="299">
        <v>4419</v>
      </c>
      <c r="E96" s="299">
        <v>2413</v>
      </c>
      <c r="F96" s="299"/>
      <c r="G96" s="298">
        <v>416</v>
      </c>
      <c r="H96" s="298">
        <v>56</v>
      </c>
      <c r="I96" s="298"/>
      <c r="J96" s="305">
        <v>9.4E-2</v>
      </c>
      <c r="K96" s="305">
        <v>2.3E-2</v>
      </c>
    </row>
    <row r="97" spans="1:13" x14ac:dyDescent="0.3">
      <c r="B97" s="891"/>
      <c r="C97" s="94" t="s">
        <v>76</v>
      </c>
      <c r="D97" s="299">
        <v>22142</v>
      </c>
      <c r="E97" s="299">
        <v>13397</v>
      </c>
      <c r="F97" s="299"/>
      <c r="G97" s="299">
        <v>1120</v>
      </c>
      <c r="H97" s="298">
        <v>294</v>
      </c>
      <c r="I97" s="298"/>
      <c r="J97" s="305">
        <v>5.0999999999999997E-2</v>
      </c>
      <c r="K97" s="305">
        <v>2.1999999999999999E-2</v>
      </c>
    </row>
    <row r="98" spans="1:13" x14ac:dyDescent="0.3">
      <c r="B98" s="891"/>
      <c r="C98" s="300" t="s">
        <v>77</v>
      </c>
      <c r="D98" s="301">
        <v>7776</v>
      </c>
      <c r="E98" s="301">
        <v>3169</v>
      </c>
      <c r="F98" s="299"/>
      <c r="G98" s="359">
        <v>982</v>
      </c>
      <c r="H98" s="359">
        <v>432</v>
      </c>
      <c r="I98" s="298"/>
      <c r="J98" s="385">
        <v>0.126</v>
      </c>
      <c r="K98" s="385">
        <v>0.13600000000000001</v>
      </c>
    </row>
    <row r="99" spans="1:13" ht="12.75" customHeight="1" x14ac:dyDescent="0.3">
      <c r="B99" s="891">
        <v>2022</v>
      </c>
      <c r="C99" s="94" t="s">
        <v>75</v>
      </c>
      <c r="D99" s="299">
        <v>4407</v>
      </c>
      <c r="E99" s="299">
        <v>2525</v>
      </c>
      <c r="F99" s="299"/>
      <c r="G99" s="298">
        <v>502</v>
      </c>
      <c r="H99" s="298">
        <v>66</v>
      </c>
      <c r="I99" s="298"/>
      <c r="J99" s="305">
        <v>0.114</v>
      </c>
      <c r="K99" s="305">
        <v>2.5999999999999999E-2</v>
      </c>
    </row>
    <row r="100" spans="1:13" x14ac:dyDescent="0.3">
      <c r="B100" s="891"/>
      <c r="C100" s="94" t="s">
        <v>76</v>
      </c>
      <c r="D100" s="299">
        <v>21887</v>
      </c>
      <c r="E100" s="299">
        <v>13315</v>
      </c>
      <c r="F100" s="299"/>
      <c r="G100" s="299">
        <v>1366</v>
      </c>
      <c r="H100" s="298">
        <v>343</v>
      </c>
      <c r="I100" s="298"/>
      <c r="J100" s="305">
        <v>6.2E-2</v>
      </c>
      <c r="K100" s="305">
        <v>2.5999999999999999E-2</v>
      </c>
    </row>
    <row r="101" spans="1:13" x14ac:dyDescent="0.3">
      <c r="B101" s="891"/>
      <c r="C101" s="300" t="s">
        <v>77</v>
      </c>
      <c r="D101" s="301">
        <v>7543</v>
      </c>
      <c r="E101" s="301">
        <v>3074</v>
      </c>
      <c r="F101" s="299"/>
      <c r="G101" s="301">
        <v>1078</v>
      </c>
      <c r="H101" s="359">
        <v>407</v>
      </c>
      <c r="I101" s="298"/>
      <c r="J101" s="385">
        <v>0.14299999999999999</v>
      </c>
      <c r="K101" s="385">
        <v>0.13200000000000001</v>
      </c>
    </row>
    <row r="102" spans="1:13" x14ac:dyDescent="0.3">
      <c r="L102" s="298"/>
    </row>
    <row r="103" spans="1:13" x14ac:dyDescent="0.3">
      <c r="B103" s="337" t="s">
        <v>823</v>
      </c>
      <c r="C103" s="337"/>
      <c r="D103" s="337"/>
    </row>
    <row r="104" spans="1:13" x14ac:dyDescent="0.3">
      <c r="B104" s="337" t="s">
        <v>824</v>
      </c>
      <c r="C104" s="337"/>
      <c r="D104" s="337"/>
    </row>
    <row r="105" spans="1:13" x14ac:dyDescent="0.3">
      <c r="B105" s="337"/>
      <c r="C105" s="337"/>
      <c r="D105" s="337"/>
    </row>
    <row r="106" spans="1:13" x14ac:dyDescent="0.3">
      <c r="B106" s="337"/>
      <c r="C106" s="337"/>
      <c r="D106" s="337"/>
    </row>
    <row r="108" spans="1:13" x14ac:dyDescent="0.3">
      <c r="A108" s="1" t="s">
        <v>211</v>
      </c>
      <c r="B108" s="285" t="s">
        <v>470</v>
      </c>
      <c r="C108" s="285"/>
      <c r="D108" s="285"/>
      <c r="E108" s="285"/>
      <c r="F108" s="285"/>
      <c r="G108" s="285"/>
      <c r="H108" s="288"/>
      <c r="I108" s="288"/>
      <c r="J108" s="285"/>
      <c r="K108" s="285"/>
      <c r="L108" s="288"/>
      <c r="M108" s="285"/>
    </row>
    <row r="109" spans="1:13" x14ac:dyDescent="0.3">
      <c r="B109" s="306"/>
      <c r="C109" s="306"/>
      <c r="D109" s="306"/>
      <c r="E109" s="306"/>
      <c r="F109" s="306"/>
      <c r="G109" s="307"/>
    </row>
    <row r="110" spans="1:13" ht="12.6" thickBot="1" x14ac:dyDescent="0.35">
      <c r="B110" s="353"/>
      <c r="C110" s="353"/>
      <c r="D110" s="293">
        <v>2023</v>
      </c>
    </row>
    <row r="111" spans="1:13" x14ac:dyDescent="0.3">
      <c r="B111" s="899" t="s">
        <v>801</v>
      </c>
      <c r="C111" s="899"/>
      <c r="D111" s="364">
        <v>306</v>
      </c>
    </row>
    <row r="112" spans="1:13" x14ac:dyDescent="0.3">
      <c r="B112" s="900" t="s">
        <v>73</v>
      </c>
      <c r="C112" s="900"/>
      <c r="D112" s="365">
        <v>84</v>
      </c>
    </row>
    <row r="113" spans="2:7" x14ac:dyDescent="0.3">
      <c r="B113" s="901" t="s">
        <v>806</v>
      </c>
      <c r="C113" s="901"/>
      <c r="D113" s="297">
        <v>1922</v>
      </c>
    </row>
    <row r="114" spans="2:7" x14ac:dyDescent="0.3">
      <c r="B114" s="902" t="s">
        <v>733</v>
      </c>
      <c r="C114" s="902"/>
      <c r="D114" s="286">
        <v>2312</v>
      </c>
    </row>
    <row r="115" spans="2:7" s="95" customFormat="1" x14ac:dyDescent="0.3">
      <c r="E115" s="94"/>
      <c r="F115" s="94"/>
      <c r="G115" s="94"/>
    </row>
    <row r="116" spans="2:7" s="95" customFormat="1" x14ac:dyDescent="0.3">
      <c r="B116" s="648" t="s">
        <v>826</v>
      </c>
      <c r="C116" s="648"/>
    </row>
    <row r="117" spans="2:7" s="95" customFormat="1" ht="18" customHeight="1" x14ac:dyDescent="0.3">
      <c r="B117" s="649" t="s">
        <v>827</v>
      </c>
      <c r="C117" s="387" t="s">
        <v>828</v>
      </c>
    </row>
    <row r="118" spans="2:7" s="95" customFormat="1" x14ac:dyDescent="0.3">
      <c r="B118" s="649"/>
      <c r="C118" s="387" t="s">
        <v>829</v>
      </c>
    </row>
    <row r="119" spans="2:7" s="95" customFormat="1" ht="20.25" customHeight="1" x14ac:dyDescent="0.3">
      <c r="B119" s="631" t="s">
        <v>825</v>
      </c>
    </row>
    <row r="120" spans="2:7" s="95" customFormat="1" x14ac:dyDescent="0.3"/>
    <row r="121" spans="2:7" s="95" customFormat="1" x14ac:dyDescent="0.3"/>
    <row r="122" spans="2:7" s="95" customFormat="1" x14ac:dyDescent="0.3"/>
    <row r="123" spans="2:7" s="95" customFormat="1" x14ac:dyDescent="0.3"/>
    <row r="124" spans="2:7" s="95" customFormat="1" x14ac:dyDescent="0.3"/>
    <row r="125" spans="2:7" s="95" customFormat="1" x14ac:dyDescent="0.3"/>
    <row r="126" spans="2:7" s="95" customFormat="1" x14ac:dyDescent="0.3"/>
    <row r="127" spans="2:7" s="95" customFormat="1" x14ac:dyDescent="0.3"/>
    <row r="128" spans="2:7" s="95" customFormat="1" x14ac:dyDescent="0.3"/>
    <row r="129" s="95" customFormat="1" x14ac:dyDescent="0.3"/>
    <row r="130" s="95" customFormat="1" x14ac:dyDescent="0.3"/>
    <row r="131" s="95" customFormat="1" x14ac:dyDescent="0.3"/>
    <row r="132" s="95" customFormat="1" x14ac:dyDescent="0.3"/>
    <row r="133" s="95" customFormat="1" x14ac:dyDescent="0.3"/>
    <row r="134" s="95" customFormat="1" x14ac:dyDescent="0.3"/>
    <row r="135" s="95" customFormat="1" x14ac:dyDescent="0.3"/>
    <row r="136" s="95" customFormat="1" x14ac:dyDescent="0.3"/>
    <row r="137" s="95" customFormat="1" x14ac:dyDescent="0.3"/>
    <row r="138" s="95" customFormat="1" x14ac:dyDescent="0.3"/>
    <row r="139" s="95" customFormat="1" x14ac:dyDescent="0.3"/>
    <row r="140" s="95" customFormat="1" x14ac:dyDescent="0.3"/>
    <row r="141" s="95" customFormat="1" x14ac:dyDescent="0.3"/>
    <row r="142" s="95" customFormat="1" x14ac:dyDescent="0.3"/>
    <row r="143" s="95" customFormat="1" x14ac:dyDescent="0.3"/>
  </sheetData>
  <mergeCells count="35">
    <mergeCell ref="B111:C111"/>
    <mergeCell ref="B112:C112"/>
    <mergeCell ref="B113:C113"/>
    <mergeCell ref="B114:C114"/>
    <mergeCell ref="D79:E80"/>
    <mergeCell ref="B82:B84"/>
    <mergeCell ref="B85:B87"/>
    <mergeCell ref="B96:B98"/>
    <mergeCell ref="B99:B101"/>
    <mergeCell ref="D93:E94"/>
    <mergeCell ref="B9:C9"/>
    <mergeCell ref="G79:H80"/>
    <mergeCell ref="J79:K80"/>
    <mergeCell ref="D27:E27"/>
    <mergeCell ref="G27:H27"/>
    <mergeCell ref="D51:E52"/>
    <mergeCell ref="G51:H52"/>
    <mergeCell ref="J51:K52"/>
    <mergeCell ref="D65:E66"/>
    <mergeCell ref="G65:H66"/>
    <mergeCell ref="J65:K66"/>
    <mergeCell ref="B18:C18"/>
    <mergeCell ref="B19:C19"/>
    <mergeCell ref="B20:C20"/>
    <mergeCell ref="B21:C21"/>
    <mergeCell ref="B4:C4"/>
    <mergeCell ref="B5:C5"/>
    <mergeCell ref="B6:C6"/>
    <mergeCell ref="B7:C7"/>
    <mergeCell ref="B8:C8"/>
    <mergeCell ref="G94:H94"/>
    <mergeCell ref="B54:B56"/>
    <mergeCell ref="B57:B59"/>
    <mergeCell ref="B68:B70"/>
    <mergeCell ref="B71:B73"/>
  </mergeCells>
  <hyperlinks>
    <hyperlink ref="B25:J25" location="'42-50'!B34" display="Tabela 44.         Całkowita liczba pracowników w podziale na rodzaj umowy o pracę oraz na płeć[1]" xr:uid="{690B951E-261D-4FA2-9474-B1D853EB1AF1}"/>
    <hyperlink ref="B38:M38" location="'42-50'!B34" display="Tabela 45.        Całkowita liczba pracowników w podziale na typ zatrudnienia (pełny lub niepełny wymiar godzin) oraz na płeć[1]" xr:uid="{195F3132-D56E-4CF5-A351-46B03A0E25B3}"/>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7C1FD-CFAD-492A-AD5B-73CB25309696}">
  <sheetPr codeName="Arkusz13">
    <tabColor rgb="FFFF9966"/>
  </sheetPr>
  <dimension ref="A1:S59"/>
  <sheetViews>
    <sheetView showGridLines="0" workbookViewId="0"/>
  </sheetViews>
  <sheetFormatPr defaultColWidth="8.88671875" defaultRowHeight="12" customHeight="1" x14ac:dyDescent="0.3"/>
  <cols>
    <col min="1" max="1" width="11" style="366" customWidth="1"/>
    <col min="2" max="2" width="23.88671875" style="366" customWidth="1"/>
    <col min="3" max="3" width="17.88671875" style="369" customWidth="1"/>
    <col min="4" max="4" width="0.88671875" style="373" customWidth="1"/>
    <col min="5" max="6" width="17.88671875" style="369" customWidth="1"/>
    <col min="7" max="7" width="0.88671875" style="373" customWidth="1"/>
    <col min="8" max="9" width="17.88671875" style="369" customWidth="1"/>
    <col min="10" max="10" width="10.33203125" style="369" customWidth="1"/>
    <col min="11" max="11" width="8.88671875" style="1"/>
    <col min="12" max="16384" width="8.88671875" style="366"/>
  </cols>
  <sheetData>
    <row r="1" spans="1:19" s="109" customFormat="1" ht="12" customHeight="1" x14ac:dyDescent="0.3">
      <c r="A1" s="1"/>
      <c r="B1" s="285" t="s">
        <v>800</v>
      </c>
      <c r="C1" s="285"/>
      <c r="D1" s="285"/>
      <c r="E1" s="285"/>
      <c r="F1" s="285"/>
      <c r="G1" s="285"/>
      <c r="H1" s="285"/>
      <c r="I1" s="1"/>
      <c r="J1" s="285"/>
      <c r="K1" s="1"/>
    </row>
    <row r="2" spans="1:19" s="109" customFormat="1" ht="12" customHeight="1" x14ac:dyDescent="0.3">
      <c r="A2" s="1"/>
      <c r="B2" s="121"/>
      <c r="C2" s="370"/>
      <c r="D2" s="397"/>
      <c r="E2" s="370"/>
      <c r="F2" s="370"/>
      <c r="G2" s="397"/>
      <c r="H2" s="157"/>
      <c r="I2" s="157"/>
      <c r="J2" s="368"/>
      <c r="K2" s="1"/>
    </row>
    <row r="3" spans="1:19" ht="24" customHeight="1" thickBot="1" x14ac:dyDescent="0.35">
      <c r="B3" s="379"/>
      <c r="C3" s="643" t="s">
        <v>774</v>
      </c>
      <c r="D3" s="398"/>
      <c r="E3" s="643" t="s">
        <v>775</v>
      </c>
      <c r="F3" s="643" t="s">
        <v>776</v>
      </c>
      <c r="G3" s="398"/>
      <c r="H3" s="643" t="s">
        <v>777</v>
      </c>
      <c r="I3" s="643" t="s">
        <v>778</v>
      </c>
    </row>
    <row r="4" spans="1:19" ht="12" customHeight="1" x14ac:dyDescent="0.3">
      <c r="B4" s="366" t="s">
        <v>78</v>
      </c>
      <c r="C4" s="369" t="s">
        <v>79</v>
      </c>
      <c r="E4" s="390">
        <v>1</v>
      </c>
      <c r="F4" s="390">
        <v>21</v>
      </c>
      <c r="G4" s="399"/>
      <c r="H4" s="390">
        <v>661</v>
      </c>
      <c r="I4" s="390">
        <v>3736</v>
      </c>
    </row>
    <row r="5" spans="1:19" ht="12" customHeight="1" x14ac:dyDescent="0.3">
      <c r="B5" s="366" t="s">
        <v>80</v>
      </c>
      <c r="C5" s="369">
        <v>24</v>
      </c>
      <c r="E5" s="390">
        <v>137</v>
      </c>
      <c r="F5" s="390">
        <v>1043</v>
      </c>
      <c r="G5" s="399"/>
      <c r="H5" s="390">
        <v>5875</v>
      </c>
      <c r="I5" s="390">
        <v>15063</v>
      </c>
    </row>
    <row r="6" spans="1:19" ht="12" customHeight="1" x14ac:dyDescent="0.3">
      <c r="B6" s="371" t="s">
        <v>77</v>
      </c>
      <c r="C6" s="372">
        <v>31</v>
      </c>
      <c r="E6" s="391">
        <v>97</v>
      </c>
      <c r="F6" s="391">
        <v>528</v>
      </c>
      <c r="G6" s="399"/>
      <c r="H6" s="391">
        <v>2352</v>
      </c>
      <c r="I6" s="391">
        <v>4768</v>
      </c>
    </row>
    <row r="9" spans="1:19" ht="12" customHeight="1" x14ac:dyDescent="0.3">
      <c r="B9" s="285"/>
      <c r="C9" s="285"/>
      <c r="D9" s="285"/>
      <c r="E9" s="285"/>
      <c r="F9" s="285"/>
      <c r="G9" s="285"/>
      <c r="H9" s="285"/>
      <c r="I9" s="1"/>
      <c r="J9" s="285"/>
    </row>
    <row r="10" spans="1:19" s="109" customFormat="1" ht="12" customHeight="1" x14ac:dyDescent="0.3">
      <c r="A10" s="1"/>
      <c r="B10" s="285" t="s">
        <v>472</v>
      </c>
      <c r="C10" s="285"/>
      <c r="D10" s="285"/>
      <c r="E10" s="285"/>
      <c r="F10" s="285"/>
      <c r="G10" s="285"/>
      <c r="H10" s="285"/>
      <c r="I10" s="1"/>
      <c r="J10" s="285"/>
      <c r="K10" s="1"/>
    </row>
    <row r="11" spans="1:19" s="109" customFormat="1" ht="12" customHeight="1" x14ac:dyDescent="0.3">
      <c r="A11" s="1"/>
      <c r="B11" s="121"/>
      <c r="C11" s="367"/>
      <c r="D11" s="400"/>
      <c r="E11" s="367"/>
      <c r="F11" s="367"/>
      <c r="G11" s="400"/>
      <c r="H11" s="368"/>
      <c r="I11" s="368"/>
      <c r="J11" s="368"/>
      <c r="K11" s="1"/>
    </row>
    <row r="12" spans="1:19" ht="12" customHeight="1" x14ac:dyDescent="0.3">
      <c r="E12" s="903">
        <v>2023</v>
      </c>
      <c r="F12" s="903"/>
      <c r="H12" s="903">
        <v>2022</v>
      </c>
      <c r="I12" s="903"/>
    </row>
    <row r="13" spans="1:19" ht="12" customHeight="1" thickBot="1" x14ac:dyDescent="0.35">
      <c r="B13" s="646" t="s">
        <v>799</v>
      </c>
      <c r="C13" s="636" t="s">
        <v>802</v>
      </c>
      <c r="E13" s="636" t="s">
        <v>788</v>
      </c>
      <c r="F13" s="380" t="s">
        <v>783</v>
      </c>
      <c r="H13" s="380" t="s">
        <v>788</v>
      </c>
      <c r="I13" s="380" t="s">
        <v>783</v>
      </c>
    </row>
    <row r="14" spans="1:19" ht="12" customHeight="1" x14ac:dyDescent="0.3">
      <c r="B14" s="366" t="s">
        <v>774</v>
      </c>
      <c r="C14" s="369" t="s">
        <v>771</v>
      </c>
      <c r="E14" s="375">
        <v>3.5999999999999997E-2</v>
      </c>
      <c r="F14" s="375">
        <v>0</v>
      </c>
      <c r="G14" s="401"/>
      <c r="H14" s="375">
        <v>3.9E-2</v>
      </c>
      <c r="I14" s="375">
        <v>0</v>
      </c>
    </row>
    <row r="15" spans="1:19" ht="12" customHeight="1" x14ac:dyDescent="0.3">
      <c r="C15" s="369" t="s">
        <v>66</v>
      </c>
      <c r="E15" s="375">
        <v>0.96399999999999997</v>
      </c>
      <c r="F15" s="375">
        <v>1</v>
      </c>
      <c r="G15" s="401"/>
      <c r="H15" s="375">
        <v>0.96099999999999997</v>
      </c>
      <c r="I15" s="375">
        <v>1</v>
      </c>
      <c r="N15" s="1"/>
      <c r="O15" s="285"/>
      <c r="P15" s="285"/>
      <c r="Q15" s="285"/>
      <c r="R15" s="285"/>
      <c r="S15" s="285"/>
    </row>
    <row r="16" spans="1:19" ht="12" customHeight="1" x14ac:dyDescent="0.3">
      <c r="B16" s="392" t="s">
        <v>775</v>
      </c>
      <c r="C16" s="393" t="s">
        <v>771</v>
      </c>
      <c r="D16" s="404"/>
      <c r="E16" s="394">
        <v>0.26500000000000001</v>
      </c>
      <c r="F16" s="394">
        <v>0.13200000000000001</v>
      </c>
      <c r="G16" s="402"/>
      <c r="H16" s="394">
        <v>0.27200000000000002</v>
      </c>
      <c r="I16" s="394">
        <v>0.13600000000000001</v>
      </c>
    </row>
    <row r="17" spans="1:11" ht="12" customHeight="1" x14ac:dyDescent="0.3">
      <c r="B17" s="392"/>
      <c r="C17" s="393" t="s">
        <v>66</v>
      </c>
      <c r="D17" s="404"/>
      <c r="E17" s="394">
        <v>0.73499999999999999</v>
      </c>
      <c r="F17" s="394">
        <v>0.86799999999999999</v>
      </c>
      <c r="G17" s="402"/>
      <c r="H17" s="394">
        <v>0.72799999999999998</v>
      </c>
      <c r="I17" s="394">
        <v>0.86399999999999999</v>
      </c>
    </row>
    <row r="18" spans="1:11" ht="12" customHeight="1" x14ac:dyDescent="0.3">
      <c r="B18" s="366" t="s">
        <v>776</v>
      </c>
      <c r="C18" s="369" t="s">
        <v>771</v>
      </c>
      <c r="E18" s="375">
        <v>0.28799999999999998</v>
      </c>
      <c r="F18" s="375">
        <v>0.17399999999999999</v>
      </c>
      <c r="G18" s="401"/>
      <c r="H18" s="375">
        <v>0.307</v>
      </c>
      <c r="I18" s="375">
        <v>0.17100000000000001</v>
      </c>
    </row>
    <row r="19" spans="1:11" ht="12" customHeight="1" x14ac:dyDescent="0.3">
      <c r="C19" s="369" t="s">
        <v>66</v>
      </c>
      <c r="E19" s="375">
        <v>0.71199999999999997</v>
      </c>
      <c r="F19" s="375">
        <v>0.82599999999999996</v>
      </c>
      <c r="G19" s="401"/>
      <c r="H19" s="375">
        <v>0.69299999999999995</v>
      </c>
      <c r="I19" s="375">
        <v>0.82899999999999996</v>
      </c>
    </row>
    <row r="20" spans="1:11" ht="12" customHeight="1" x14ac:dyDescent="0.3">
      <c r="B20" s="392" t="s">
        <v>777</v>
      </c>
      <c r="C20" s="393" t="s">
        <v>771</v>
      </c>
      <c r="D20" s="404"/>
      <c r="E20" s="394">
        <v>0.42299999999999999</v>
      </c>
      <c r="F20" s="394">
        <v>0.27</v>
      </c>
      <c r="G20" s="402"/>
      <c r="H20" s="394">
        <v>0.42399999999999999</v>
      </c>
      <c r="I20" s="394">
        <v>0.27600000000000002</v>
      </c>
    </row>
    <row r="21" spans="1:11" ht="12" customHeight="1" x14ac:dyDescent="0.3">
      <c r="B21" s="392"/>
      <c r="C21" s="393" t="s">
        <v>66</v>
      </c>
      <c r="D21" s="404"/>
      <c r="E21" s="394">
        <v>0.57699999999999996</v>
      </c>
      <c r="F21" s="394">
        <v>0.73</v>
      </c>
      <c r="G21" s="402"/>
      <c r="H21" s="394">
        <v>0.57699999999999996</v>
      </c>
      <c r="I21" s="394">
        <v>0.72399999999999998</v>
      </c>
    </row>
    <row r="22" spans="1:11" ht="12" customHeight="1" x14ac:dyDescent="0.3">
      <c r="B22" s="366" t="s">
        <v>778</v>
      </c>
      <c r="C22" s="369" t="s">
        <v>771</v>
      </c>
      <c r="E22" s="375">
        <v>7.9000000000000001E-2</v>
      </c>
      <c r="F22" s="375">
        <v>6.0000000000000001E-3</v>
      </c>
      <c r="G22" s="401"/>
      <c r="H22" s="375">
        <v>8.1000000000000003E-2</v>
      </c>
      <c r="I22" s="375">
        <v>6.0000000000000001E-3</v>
      </c>
    </row>
    <row r="23" spans="1:11" ht="12" customHeight="1" x14ac:dyDescent="0.3">
      <c r="B23" s="371"/>
      <c r="C23" s="625" t="s">
        <v>66</v>
      </c>
      <c r="E23" s="376">
        <v>0.92100000000000004</v>
      </c>
      <c r="F23" s="376">
        <v>0.99399999999999999</v>
      </c>
      <c r="G23" s="401"/>
      <c r="H23" s="376">
        <v>0.91900000000000004</v>
      </c>
      <c r="I23" s="376">
        <v>0.99399999999999999</v>
      </c>
    </row>
    <row r="26" spans="1:11" ht="12" customHeight="1" x14ac:dyDescent="0.3">
      <c r="B26" s="285"/>
      <c r="C26" s="285"/>
      <c r="D26" s="285"/>
      <c r="E26" s="285"/>
      <c r="F26" s="285"/>
      <c r="G26" s="285"/>
      <c r="H26" s="285"/>
      <c r="I26" s="388"/>
      <c r="J26" s="285"/>
      <c r="K26" s="285"/>
    </row>
    <row r="27" spans="1:11" s="109" customFormat="1" ht="12" customHeight="1" x14ac:dyDescent="0.3">
      <c r="A27" s="1"/>
      <c r="B27" s="285" t="s">
        <v>473</v>
      </c>
      <c r="C27" s="285"/>
      <c r="D27" s="285"/>
      <c r="E27" s="285"/>
      <c r="F27" s="285"/>
      <c r="G27" s="285"/>
      <c r="H27" s="285"/>
      <c r="I27" s="388"/>
      <c r="J27" s="285"/>
      <c r="K27" s="285"/>
    </row>
    <row r="28" spans="1:11" s="141" customFormat="1" ht="12" customHeight="1" x14ac:dyDescent="0.3">
      <c r="A28" s="1"/>
      <c r="B28" s="121"/>
      <c r="C28" s="367"/>
      <c r="D28" s="400"/>
      <c r="E28" s="367"/>
      <c r="F28" s="367"/>
      <c r="G28" s="400"/>
      <c r="H28" s="374"/>
      <c r="I28" s="374"/>
      <c r="J28" s="374"/>
      <c r="K28" s="1"/>
    </row>
    <row r="29" spans="1:11" ht="12" customHeight="1" x14ac:dyDescent="0.3">
      <c r="C29" s="366"/>
      <c r="D29" s="381"/>
      <c r="E29" s="371"/>
      <c r="F29" s="371">
        <v>2023</v>
      </c>
      <c r="G29" s="381"/>
      <c r="H29" s="371"/>
      <c r="I29" s="371">
        <v>2022</v>
      </c>
      <c r="J29"/>
    </row>
    <row r="30" spans="1:11" ht="12" customHeight="1" thickBot="1" x14ac:dyDescent="0.35">
      <c r="B30" s="379" t="s">
        <v>799</v>
      </c>
      <c r="C30" s="636" t="s">
        <v>803</v>
      </c>
      <c r="D30" s="389"/>
      <c r="E30" s="380" t="s">
        <v>788</v>
      </c>
      <c r="F30" s="380" t="s">
        <v>783</v>
      </c>
      <c r="H30" s="380" t="s">
        <v>788</v>
      </c>
      <c r="I30" s="380" t="s">
        <v>783</v>
      </c>
      <c r="J30"/>
    </row>
    <row r="31" spans="1:11" ht="12" customHeight="1" x14ac:dyDescent="0.3">
      <c r="B31" s="366" t="s">
        <v>774</v>
      </c>
      <c r="C31" s="369" t="s">
        <v>75</v>
      </c>
      <c r="D31" s="389"/>
      <c r="E31" s="378">
        <v>0</v>
      </c>
      <c r="F31" s="378">
        <v>0</v>
      </c>
      <c r="G31" s="382"/>
      <c r="H31" s="378">
        <v>0</v>
      </c>
      <c r="I31" s="378">
        <v>0</v>
      </c>
      <c r="J31"/>
    </row>
    <row r="32" spans="1:11" ht="12" customHeight="1" x14ac:dyDescent="0.3">
      <c r="C32" s="369" t="s">
        <v>76</v>
      </c>
      <c r="D32" s="389"/>
      <c r="E32" s="378">
        <v>0.436</v>
      </c>
      <c r="F32" s="378">
        <v>0.6</v>
      </c>
      <c r="G32" s="382"/>
      <c r="H32" s="378">
        <v>0.41199999999999998</v>
      </c>
      <c r="I32" s="378">
        <v>0.6</v>
      </c>
      <c r="J32"/>
    </row>
    <row r="33" spans="2:10" ht="12" customHeight="1" x14ac:dyDescent="0.3">
      <c r="C33" s="369" t="s">
        <v>77</v>
      </c>
      <c r="D33" s="389"/>
      <c r="E33" s="378">
        <v>0.56399999999999995</v>
      </c>
      <c r="F33" s="378">
        <v>0.4</v>
      </c>
      <c r="G33" s="382"/>
      <c r="H33" s="378">
        <v>0.58799999999999997</v>
      </c>
      <c r="I33" s="378">
        <v>0.4</v>
      </c>
      <c r="J33"/>
    </row>
    <row r="34" spans="2:10" ht="12" customHeight="1" x14ac:dyDescent="0.3">
      <c r="B34" s="392" t="s">
        <v>775</v>
      </c>
      <c r="C34" s="393" t="s">
        <v>75</v>
      </c>
      <c r="D34" s="405"/>
      <c r="E34" s="395">
        <v>4.0000000000000001E-3</v>
      </c>
      <c r="F34" s="395">
        <v>0</v>
      </c>
      <c r="G34" s="403"/>
      <c r="H34" s="395">
        <v>0</v>
      </c>
      <c r="I34" s="395">
        <v>0</v>
      </c>
      <c r="J34"/>
    </row>
    <row r="35" spans="2:10" ht="12" customHeight="1" x14ac:dyDescent="0.3">
      <c r="B35" s="392"/>
      <c r="C35" s="393" t="s">
        <v>76</v>
      </c>
      <c r="D35" s="405"/>
      <c r="E35" s="395">
        <v>0.58299999999999996</v>
      </c>
      <c r="F35" s="395">
        <v>0.50900000000000001</v>
      </c>
      <c r="G35" s="403"/>
      <c r="H35" s="395">
        <v>0.624</v>
      </c>
      <c r="I35" s="395">
        <v>0.57599999999999996</v>
      </c>
      <c r="J35"/>
    </row>
    <row r="36" spans="2:10" ht="12" customHeight="1" x14ac:dyDescent="0.3">
      <c r="B36" s="392"/>
      <c r="C36" s="393" t="s">
        <v>77</v>
      </c>
      <c r="D36" s="405"/>
      <c r="E36" s="395">
        <v>0.41299999999999998</v>
      </c>
      <c r="F36" s="395">
        <v>0.49099999999999999</v>
      </c>
      <c r="G36" s="403"/>
      <c r="H36" s="395">
        <v>0.376</v>
      </c>
      <c r="I36" s="395">
        <v>0.42399999999999999</v>
      </c>
      <c r="J36"/>
    </row>
    <row r="37" spans="2:10" ht="12" customHeight="1" x14ac:dyDescent="0.3">
      <c r="B37" s="647" t="s">
        <v>776</v>
      </c>
      <c r="C37" s="369" t="s">
        <v>75</v>
      </c>
      <c r="D37" s="389"/>
      <c r="E37" s="378">
        <v>1.2999999999999999E-2</v>
      </c>
      <c r="F37" s="378">
        <v>6.0000000000000001E-3</v>
      </c>
      <c r="G37" s="382"/>
      <c r="H37" s="378">
        <v>1.4E-2</v>
      </c>
      <c r="I37" s="378">
        <v>3.0000000000000001E-3</v>
      </c>
      <c r="J37"/>
    </row>
    <row r="38" spans="2:10" ht="12" customHeight="1" x14ac:dyDescent="0.3">
      <c r="C38" s="369" t="s">
        <v>76</v>
      </c>
      <c r="D38" s="389"/>
      <c r="E38" s="378">
        <v>0.65500000000000003</v>
      </c>
      <c r="F38" s="378">
        <v>0.67600000000000005</v>
      </c>
      <c r="G38" s="382"/>
      <c r="H38" s="378">
        <v>0.65400000000000003</v>
      </c>
      <c r="I38" s="378">
        <v>0.69899999999999995</v>
      </c>
      <c r="J38"/>
    </row>
    <row r="39" spans="2:10" ht="12" customHeight="1" x14ac:dyDescent="0.3">
      <c r="C39" s="369" t="s">
        <v>77</v>
      </c>
      <c r="D39" s="389"/>
      <c r="E39" s="378">
        <v>0.33200000000000002</v>
      </c>
      <c r="F39" s="378">
        <v>0.318</v>
      </c>
      <c r="G39" s="382"/>
      <c r="H39" s="378">
        <v>0.33200000000000002</v>
      </c>
      <c r="I39" s="378">
        <v>0.29799999999999999</v>
      </c>
      <c r="J39"/>
    </row>
    <row r="40" spans="2:10" ht="12" customHeight="1" x14ac:dyDescent="0.3">
      <c r="B40" s="392" t="s">
        <v>777</v>
      </c>
      <c r="C40" s="393" t="s">
        <v>75</v>
      </c>
      <c r="D40" s="405"/>
      <c r="E40" s="395">
        <v>7.3999999999999996E-2</v>
      </c>
      <c r="F40" s="395">
        <v>4.3999999999999997E-2</v>
      </c>
      <c r="G40" s="403"/>
      <c r="H40" s="395">
        <v>7.5999999999999998E-2</v>
      </c>
      <c r="I40" s="395">
        <v>4.8000000000000001E-2</v>
      </c>
      <c r="J40"/>
    </row>
    <row r="41" spans="2:10" ht="12" customHeight="1" x14ac:dyDescent="0.3">
      <c r="B41" s="392"/>
      <c r="C41" s="393" t="s">
        <v>76</v>
      </c>
      <c r="D41" s="405"/>
      <c r="E41" s="395">
        <v>0.66100000000000003</v>
      </c>
      <c r="F41" s="395">
        <v>0.72</v>
      </c>
      <c r="G41" s="403"/>
      <c r="H41" s="395">
        <v>0.67900000000000005</v>
      </c>
      <c r="I41" s="395">
        <v>0.72899999999999998</v>
      </c>
      <c r="J41"/>
    </row>
    <row r="42" spans="2:10" ht="12" customHeight="1" x14ac:dyDescent="0.3">
      <c r="B42" s="392"/>
      <c r="C42" s="393" t="s">
        <v>77</v>
      </c>
      <c r="D42" s="405"/>
      <c r="E42" s="395">
        <v>0.26500000000000001</v>
      </c>
      <c r="F42" s="395">
        <v>0.23499999999999999</v>
      </c>
      <c r="G42" s="403"/>
      <c r="H42" s="395">
        <v>0.252</v>
      </c>
      <c r="I42" s="395">
        <v>0.223</v>
      </c>
      <c r="J42"/>
    </row>
    <row r="43" spans="2:10" ht="12" customHeight="1" x14ac:dyDescent="0.3">
      <c r="B43" s="366" t="s">
        <v>778</v>
      </c>
      <c r="C43" s="369" t="s">
        <v>75</v>
      </c>
      <c r="D43" s="389"/>
      <c r="E43" s="378">
        <v>0.159</v>
      </c>
      <c r="F43" s="378">
        <v>0.159</v>
      </c>
      <c r="G43" s="382"/>
      <c r="H43" s="378">
        <v>0.159</v>
      </c>
      <c r="I43" s="378">
        <v>0.16700000000000001</v>
      </c>
      <c r="J43"/>
    </row>
    <row r="44" spans="2:10" ht="12" customHeight="1" x14ac:dyDescent="0.3">
      <c r="B44" s="381"/>
      <c r="C44" s="373" t="s">
        <v>76</v>
      </c>
      <c r="D44" s="389"/>
      <c r="E44" s="382">
        <v>0.63900000000000001</v>
      </c>
      <c r="F44" s="382">
        <v>0.70399999999999996</v>
      </c>
      <c r="G44" s="382"/>
      <c r="H44" s="382">
        <v>0.63800000000000001</v>
      </c>
      <c r="I44" s="382">
        <v>0.69699999999999995</v>
      </c>
      <c r="J44"/>
    </row>
    <row r="45" spans="2:10" ht="12" customHeight="1" x14ac:dyDescent="0.3">
      <c r="B45" s="371"/>
      <c r="C45" s="372" t="s">
        <v>77</v>
      </c>
      <c r="D45" s="389"/>
      <c r="E45" s="383">
        <v>0.20200000000000001</v>
      </c>
      <c r="F45" s="383">
        <v>0.13700000000000001</v>
      </c>
      <c r="G45" s="382"/>
      <c r="H45" s="383">
        <v>0.20300000000000001</v>
      </c>
      <c r="I45" s="383">
        <v>0.13600000000000001</v>
      </c>
      <c r="J45"/>
    </row>
    <row r="48" spans="2:10" ht="12" customHeight="1" x14ac:dyDescent="0.3">
      <c r="B48" s="285"/>
      <c r="C48" s="285"/>
      <c r="D48" s="285"/>
      <c r="E48" s="285"/>
      <c r="F48" s="285"/>
      <c r="G48" s="285"/>
      <c r="H48" s="285"/>
      <c r="I48" s="388"/>
    </row>
    <row r="49" spans="1:11" s="141" customFormat="1" ht="12" customHeight="1" x14ac:dyDescent="0.3">
      <c r="A49" s="1" t="s">
        <v>224</v>
      </c>
      <c r="B49" s="285" t="s">
        <v>492</v>
      </c>
      <c r="C49" s="285"/>
      <c r="D49" s="285"/>
      <c r="E49" s="285"/>
      <c r="F49" s="285"/>
      <c r="G49" s="285"/>
      <c r="H49" s="285"/>
      <c r="I49" s="388"/>
      <c r="J49" s="374"/>
      <c r="K49" s="1"/>
    </row>
    <row r="50" spans="1:11" ht="12" customHeight="1" x14ac:dyDescent="0.3">
      <c r="C50" s="366"/>
      <c r="D50" s="381"/>
    </row>
    <row r="51" spans="1:11" ht="12" customHeight="1" thickBot="1" x14ac:dyDescent="0.35">
      <c r="B51" s="379"/>
      <c r="C51" s="379">
        <v>2023</v>
      </c>
      <c r="D51" s="381"/>
    </row>
    <row r="52" spans="1:11" ht="12" customHeight="1" x14ac:dyDescent="0.3">
      <c r="B52" s="631" t="s">
        <v>801</v>
      </c>
      <c r="C52" s="377">
        <v>0.3</v>
      </c>
      <c r="D52" s="382"/>
    </row>
    <row r="53" spans="1:11" ht="12" customHeight="1" x14ac:dyDescent="0.3">
      <c r="B53" s="366" t="s">
        <v>73</v>
      </c>
      <c r="C53" s="377">
        <v>0</v>
      </c>
      <c r="D53" s="406"/>
    </row>
    <row r="54" spans="1:11" ht="12" customHeight="1" x14ac:dyDescent="0.3">
      <c r="B54" s="366" t="s">
        <v>4</v>
      </c>
      <c r="C54" s="377">
        <v>0.65</v>
      </c>
      <c r="D54" s="382"/>
    </row>
    <row r="55" spans="1:11" ht="12" customHeight="1" x14ac:dyDescent="0.3">
      <c r="B55" s="366" t="s">
        <v>8</v>
      </c>
      <c r="C55" s="377">
        <v>1.48</v>
      </c>
      <c r="D55" s="382"/>
    </row>
    <row r="56" spans="1:11" ht="12" customHeight="1" x14ac:dyDescent="0.3">
      <c r="B56" s="366" t="s">
        <v>9</v>
      </c>
      <c r="C56" s="377">
        <v>1.7</v>
      </c>
      <c r="D56" s="382"/>
    </row>
    <row r="57" spans="1:11" ht="12" customHeight="1" x14ac:dyDescent="0.3">
      <c r="B57" s="366" t="s">
        <v>3</v>
      </c>
      <c r="C57" s="377">
        <v>0.64</v>
      </c>
      <c r="D57" s="382"/>
    </row>
    <row r="58" spans="1:11" ht="12" customHeight="1" x14ac:dyDescent="0.3">
      <c r="B58" s="371" t="s">
        <v>74</v>
      </c>
      <c r="C58" s="407">
        <v>1.44</v>
      </c>
      <c r="D58" s="382"/>
    </row>
    <row r="59" spans="1:11" ht="12" customHeight="1" x14ac:dyDescent="0.3">
      <c r="C59" s="366"/>
      <c r="D59" s="381"/>
    </row>
  </sheetData>
  <mergeCells count="2">
    <mergeCell ref="E12:F12"/>
    <mergeCell ref="H12:I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7F400-D877-4187-967E-42AB6FF7513E}">
  <sheetPr>
    <tabColor rgb="FFFF9966"/>
  </sheetPr>
  <dimension ref="A1:O69"/>
  <sheetViews>
    <sheetView showGridLines="0" workbookViewId="0"/>
  </sheetViews>
  <sheetFormatPr defaultColWidth="8.88671875" defaultRowHeight="12" x14ac:dyDescent="0.3"/>
  <cols>
    <col min="1" max="1" width="10.6640625" style="386" customWidth="1"/>
    <col min="2" max="2" width="4.33203125" style="386" customWidth="1"/>
    <col min="3" max="3" width="6.33203125" style="386" customWidth="1"/>
    <col min="4" max="5" width="22" style="386" customWidth="1"/>
    <col min="6" max="6" width="0.88671875" style="416" customWidth="1"/>
    <col min="7" max="8" width="22" style="386" customWidth="1"/>
    <col min="9" max="9" width="0.88671875" style="416" customWidth="1"/>
    <col min="10" max="11" width="21.109375" style="386" customWidth="1"/>
    <col min="12" max="16384" width="8.88671875" style="386"/>
  </cols>
  <sheetData>
    <row r="1" spans="1:9" x14ac:dyDescent="0.3">
      <c r="A1" s="1" t="s">
        <v>223</v>
      </c>
      <c r="B1" s="121" t="s">
        <v>493</v>
      </c>
      <c r="C1" s="121"/>
      <c r="D1" s="121"/>
      <c r="E1" s="121"/>
      <c r="F1" s="35"/>
      <c r="G1" s="121"/>
      <c r="H1" s="121"/>
      <c r="I1" s="35"/>
    </row>
    <row r="2" spans="1:9" x14ac:dyDescent="0.3">
      <c r="A2" s="1"/>
      <c r="B2" s="121"/>
      <c r="C2" s="121"/>
      <c r="D2" s="121"/>
      <c r="E2" s="121"/>
      <c r="F2" s="35"/>
      <c r="G2" s="121"/>
      <c r="H2" s="121"/>
      <c r="I2" s="35"/>
    </row>
    <row r="3" spans="1:9" x14ac:dyDescent="0.3">
      <c r="B3" s="631" t="s">
        <v>762</v>
      </c>
    </row>
    <row r="4" spans="1:9" ht="8.25" customHeight="1" x14ac:dyDescent="0.3"/>
    <row r="5" spans="1:9" x14ac:dyDescent="0.3">
      <c r="B5" s="632" t="s">
        <v>769</v>
      </c>
    </row>
    <row r="6" spans="1:9" x14ac:dyDescent="0.3">
      <c r="B6" s="632" t="s">
        <v>763</v>
      </c>
    </row>
    <row r="7" spans="1:9" x14ac:dyDescent="0.3">
      <c r="B7" s="632" t="s">
        <v>764</v>
      </c>
    </row>
    <row r="8" spans="1:9" x14ac:dyDescent="0.3">
      <c r="B8" s="632" t="s">
        <v>765</v>
      </c>
    </row>
    <row r="9" spans="1:9" x14ac:dyDescent="0.3">
      <c r="B9" s="632" t="s">
        <v>766</v>
      </c>
    </row>
    <row r="10" spans="1:9" x14ac:dyDescent="0.3">
      <c r="B10" s="632" t="s">
        <v>767</v>
      </c>
    </row>
    <row r="11" spans="1:9" x14ac:dyDescent="0.3">
      <c r="B11" s="632" t="s">
        <v>768</v>
      </c>
    </row>
    <row r="12" spans="1:9" ht="8.25" customHeight="1" x14ac:dyDescent="0.3">
      <c r="B12" s="631"/>
    </row>
    <row r="13" spans="1:9" x14ac:dyDescent="0.3">
      <c r="B13" s="631" t="s">
        <v>770</v>
      </c>
    </row>
    <row r="17" spans="1:11" x14ac:dyDescent="0.3">
      <c r="A17" s="1"/>
      <c r="B17" s="121" t="s">
        <v>779</v>
      </c>
      <c r="C17" s="121"/>
      <c r="D17" s="121"/>
      <c r="E17" s="121"/>
      <c r="F17" s="35"/>
      <c r="G17" s="121"/>
      <c r="H17" s="121"/>
      <c r="I17" s="35"/>
      <c r="J17" s="121"/>
      <c r="K17" s="121"/>
    </row>
    <row r="18" spans="1:11" x14ac:dyDescent="0.3">
      <c r="A18" s="1"/>
      <c r="B18" s="121"/>
      <c r="C18" s="121"/>
      <c r="D18" s="121"/>
      <c r="E18" s="121"/>
      <c r="F18" s="35"/>
      <c r="G18" s="121"/>
      <c r="H18" s="121"/>
      <c r="I18" s="35"/>
    </row>
    <row r="19" spans="1:11" x14ac:dyDescent="0.3">
      <c r="B19" s="408"/>
      <c r="E19" s="635" t="s">
        <v>772</v>
      </c>
      <c r="F19" s="431"/>
    </row>
    <row r="20" spans="1:11" ht="12.6" thickBot="1" x14ac:dyDescent="0.35">
      <c r="B20" s="411"/>
      <c r="C20" s="409"/>
      <c r="D20" s="636" t="s">
        <v>773</v>
      </c>
      <c r="E20" s="626" t="s">
        <v>783</v>
      </c>
      <c r="F20" s="637"/>
    </row>
    <row r="21" spans="1:11" x14ac:dyDescent="0.3">
      <c r="B21" s="633" t="s">
        <v>771</v>
      </c>
      <c r="D21" s="412">
        <v>69016</v>
      </c>
      <c r="E21" s="412">
        <v>36562</v>
      </c>
      <c r="F21" s="432"/>
    </row>
    <row r="22" spans="1:11" x14ac:dyDescent="0.3">
      <c r="B22" s="634" t="s">
        <v>66</v>
      </c>
      <c r="C22" s="410"/>
      <c r="D22" s="413">
        <v>571672</v>
      </c>
      <c r="E22" s="413">
        <v>487912</v>
      </c>
      <c r="F22" s="432"/>
    </row>
    <row r="23" spans="1:11" x14ac:dyDescent="0.3">
      <c r="B23" s="633" t="s">
        <v>733</v>
      </c>
      <c r="D23" s="412">
        <v>640688</v>
      </c>
      <c r="E23" s="412">
        <v>524474</v>
      </c>
      <c r="F23" s="432"/>
    </row>
    <row r="24" spans="1:11" x14ac:dyDescent="0.3">
      <c r="B24" s="408"/>
      <c r="C24" s="408"/>
      <c r="D24" s="408"/>
      <c r="E24" s="408"/>
      <c r="F24" s="431"/>
      <c r="G24" s="408"/>
      <c r="H24" s="408"/>
      <c r="I24" s="431"/>
    </row>
    <row r="27" spans="1:11" x14ac:dyDescent="0.3">
      <c r="A27" s="1"/>
      <c r="B27" s="121" t="s">
        <v>780</v>
      </c>
      <c r="C27" s="121"/>
      <c r="D27" s="121"/>
      <c r="E27" s="121"/>
      <c r="F27" s="35"/>
      <c r="G27" s="121"/>
      <c r="H27" s="121"/>
      <c r="I27" s="35"/>
      <c r="J27" s="121"/>
      <c r="K27" s="121"/>
    </row>
    <row r="28" spans="1:11" x14ac:dyDescent="0.3">
      <c r="A28" s="1"/>
      <c r="B28" s="121"/>
      <c r="C28" s="121"/>
      <c r="D28" s="121"/>
      <c r="E28" s="121"/>
      <c r="F28" s="35"/>
      <c r="G28" s="121"/>
      <c r="H28" s="121"/>
      <c r="I28" s="35"/>
    </row>
    <row r="29" spans="1:11" ht="24" customHeight="1" thickBot="1" x14ac:dyDescent="0.35">
      <c r="B29" s="409"/>
      <c r="C29" s="409"/>
      <c r="D29" s="626"/>
      <c r="E29" s="638" t="s">
        <v>784</v>
      </c>
      <c r="F29" s="626"/>
    </row>
    <row r="30" spans="1:11" x14ac:dyDescent="0.3">
      <c r="B30" s="386" t="s">
        <v>774</v>
      </c>
      <c r="E30" s="415">
        <v>184</v>
      </c>
      <c r="F30" s="417"/>
    </row>
    <row r="31" spans="1:11" x14ac:dyDescent="0.3">
      <c r="B31" s="386" t="s">
        <v>775</v>
      </c>
      <c r="E31" s="415">
        <v>2750</v>
      </c>
      <c r="F31" s="417"/>
    </row>
    <row r="32" spans="1:11" x14ac:dyDescent="0.3">
      <c r="B32" s="386" t="s">
        <v>776</v>
      </c>
      <c r="E32" s="415">
        <v>31122</v>
      </c>
      <c r="F32" s="417"/>
    </row>
    <row r="33" spans="1:13" x14ac:dyDescent="0.3">
      <c r="B33" s="386" t="s">
        <v>777</v>
      </c>
      <c r="E33" s="415">
        <v>106531</v>
      </c>
      <c r="F33" s="417"/>
    </row>
    <row r="34" spans="1:13" x14ac:dyDescent="0.3">
      <c r="B34" s="410" t="s">
        <v>778</v>
      </c>
      <c r="C34" s="410"/>
      <c r="D34" s="410"/>
      <c r="E34" s="418">
        <v>383887</v>
      </c>
      <c r="F34" s="417"/>
    </row>
    <row r="35" spans="1:13" x14ac:dyDescent="0.3">
      <c r="B35" s="639" t="s">
        <v>733</v>
      </c>
      <c r="C35" s="416"/>
      <c r="D35" s="416"/>
      <c r="E35" s="417">
        <f>SUM(E30:E34)</f>
        <v>524474</v>
      </c>
      <c r="F35" s="417"/>
    </row>
    <row r="37" spans="1:13" x14ac:dyDescent="0.3">
      <c r="B37" s="631" t="s">
        <v>781</v>
      </c>
    </row>
    <row r="38" spans="1:13" x14ac:dyDescent="0.3">
      <c r="B38" s="631" t="s">
        <v>785</v>
      </c>
    </row>
    <row r="40" spans="1:13" x14ac:dyDescent="0.3">
      <c r="A40" s="267"/>
      <c r="B40" s="267" t="s">
        <v>786</v>
      </c>
    </row>
    <row r="41" spans="1:13" x14ac:dyDescent="0.3">
      <c r="A41" s="267"/>
      <c r="B41" s="267" t="s">
        <v>782</v>
      </c>
    </row>
    <row r="45" spans="1:13" ht="14.4" x14ac:dyDescent="0.3">
      <c r="A45" s="1"/>
      <c r="B45" s="121" t="s">
        <v>494</v>
      </c>
      <c r="C45" s="121"/>
      <c r="D45" s="121"/>
      <c r="E45" s="121"/>
      <c r="F45" s="121"/>
      <c r="G45" s="121"/>
      <c r="H45" s="338"/>
      <c r="I45" s="35"/>
      <c r="J45" s="121"/>
      <c r="K45" s="121"/>
    </row>
    <row r="46" spans="1:13" x14ac:dyDescent="0.3">
      <c r="D46" s="907" t="s">
        <v>789</v>
      </c>
      <c r="E46" s="908"/>
      <c r="F46" s="433"/>
      <c r="G46" s="907" t="s">
        <v>790</v>
      </c>
      <c r="H46" s="908"/>
      <c r="I46" s="433"/>
      <c r="J46" s="907" t="s">
        <v>791</v>
      </c>
      <c r="K46" s="908"/>
    </row>
    <row r="47" spans="1:13" x14ac:dyDescent="0.3">
      <c r="B47" s="408"/>
      <c r="D47" s="909"/>
      <c r="E47" s="909"/>
      <c r="F47" s="433"/>
      <c r="G47" s="909"/>
      <c r="H47" s="909"/>
      <c r="I47" s="433"/>
      <c r="J47" s="909"/>
      <c r="K47" s="909"/>
      <c r="M47" s="408"/>
    </row>
    <row r="48" spans="1:13" ht="12.6" thickBot="1" x14ac:dyDescent="0.35">
      <c r="B48" s="411"/>
      <c r="C48" s="409"/>
      <c r="D48" s="411" t="s">
        <v>788</v>
      </c>
      <c r="E48" s="636" t="s">
        <v>783</v>
      </c>
      <c r="F48" s="431"/>
      <c r="G48" s="411" t="s">
        <v>788</v>
      </c>
      <c r="H48" s="636" t="s">
        <v>783</v>
      </c>
      <c r="I48" s="431"/>
      <c r="J48" s="411" t="s">
        <v>788</v>
      </c>
      <c r="K48" s="636" t="s">
        <v>783</v>
      </c>
      <c r="M48" s="408"/>
    </row>
    <row r="49" spans="1:13" x14ac:dyDescent="0.3">
      <c r="B49" s="640" t="s">
        <v>771</v>
      </c>
      <c r="C49" s="426"/>
      <c r="D49" s="438">
        <v>5825</v>
      </c>
      <c r="E49" s="438">
        <v>1372</v>
      </c>
      <c r="F49" s="432"/>
      <c r="G49" s="438">
        <v>5825</v>
      </c>
      <c r="H49" s="438">
        <v>1372</v>
      </c>
      <c r="I49" s="431"/>
      <c r="J49" s="435">
        <v>1</v>
      </c>
      <c r="K49" s="435">
        <v>1</v>
      </c>
      <c r="M49" s="408"/>
    </row>
    <row r="50" spans="1:13" x14ac:dyDescent="0.3">
      <c r="B50" s="641" t="s">
        <v>66</v>
      </c>
      <c r="C50" s="410"/>
      <c r="D50" s="413">
        <v>25964</v>
      </c>
      <c r="E50" s="413">
        <v>17602</v>
      </c>
      <c r="F50" s="432"/>
      <c r="G50" s="413">
        <v>25964</v>
      </c>
      <c r="H50" s="413">
        <v>17602</v>
      </c>
      <c r="I50" s="431"/>
      <c r="J50" s="436">
        <v>1</v>
      </c>
      <c r="K50" s="436">
        <v>1</v>
      </c>
      <c r="M50" s="408"/>
    </row>
    <row r="51" spans="1:13" x14ac:dyDescent="0.3">
      <c r="B51" s="642" t="s">
        <v>733</v>
      </c>
      <c r="D51" s="412">
        <v>31789</v>
      </c>
      <c r="E51" s="412">
        <v>18974</v>
      </c>
      <c r="F51" s="432"/>
      <c r="G51" s="412">
        <v>31789</v>
      </c>
      <c r="H51" s="412">
        <v>18974</v>
      </c>
      <c r="I51" s="431"/>
      <c r="J51" s="437">
        <v>1</v>
      </c>
      <c r="K51" s="437">
        <v>1</v>
      </c>
      <c r="M51" s="408"/>
    </row>
    <row r="52" spans="1:13" x14ac:dyDescent="0.3">
      <c r="B52" s="440"/>
      <c r="D52" s="412"/>
      <c r="E52" s="412"/>
      <c r="F52" s="432"/>
      <c r="G52" s="412"/>
      <c r="H52" s="412"/>
      <c r="I52" s="431"/>
      <c r="J52" s="437"/>
      <c r="K52" s="437"/>
      <c r="M52" s="408"/>
    </row>
    <row r="53" spans="1:13" x14ac:dyDescent="0.3">
      <c r="A53" s="267"/>
      <c r="B53" s="267" t="s">
        <v>787</v>
      </c>
      <c r="C53" s="267"/>
    </row>
    <row r="54" spans="1:13" x14ac:dyDescent="0.3">
      <c r="A54" s="267"/>
      <c r="B54" s="267"/>
      <c r="C54" s="267"/>
    </row>
    <row r="57" spans="1:13" x14ac:dyDescent="0.3">
      <c r="A57" s="906" t="s">
        <v>426</v>
      </c>
      <c r="B57" s="121" t="s">
        <v>495</v>
      </c>
      <c r="C57" s="121"/>
      <c r="D57" s="121"/>
      <c r="E57" s="121"/>
      <c r="F57" s="35"/>
      <c r="G57" s="121"/>
      <c r="H57" s="121"/>
      <c r="I57" s="35"/>
    </row>
    <row r="58" spans="1:13" ht="14.4" x14ac:dyDescent="0.3">
      <c r="A58" s="906"/>
      <c r="B58" s="121"/>
      <c r="C58" s="121"/>
      <c r="D58" s="121"/>
      <c r="E58" s="121"/>
      <c r="F58" s="35"/>
      <c r="G58" s="121"/>
      <c r="H58"/>
      <c r="I58" s="434"/>
    </row>
    <row r="59" spans="1:13" ht="15" thickBot="1" x14ac:dyDescent="0.35">
      <c r="B59" s="644" t="s">
        <v>794</v>
      </c>
      <c r="C59" s="409"/>
      <c r="D59" s="409"/>
      <c r="E59" s="424"/>
      <c r="F59" s="423"/>
      <c r="G59" s="643" t="s">
        <v>793</v>
      </c>
      <c r="H59"/>
      <c r="I59" s="434"/>
    </row>
    <row r="60" spans="1:13" ht="14.4" x14ac:dyDescent="0.3">
      <c r="B60" s="645" t="s">
        <v>795</v>
      </c>
      <c r="C60" s="426"/>
      <c r="D60" s="426"/>
      <c r="E60" s="425" t="s">
        <v>792</v>
      </c>
      <c r="F60" s="423"/>
      <c r="G60" s="428">
        <v>2.9000000000000001E-2</v>
      </c>
      <c r="H60"/>
      <c r="I60" s="434"/>
    </row>
    <row r="61" spans="1:13" ht="14.4" x14ac:dyDescent="0.3">
      <c r="B61" s="427"/>
      <c r="C61" s="410"/>
      <c r="D61" s="410"/>
      <c r="E61" s="427" t="s">
        <v>733</v>
      </c>
      <c r="F61" s="423"/>
      <c r="G61" s="429">
        <v>8.5000000000000006E-2</v>
      </c>
      <c r="H61"/>
      <c r="I61" s="434"/>
    </row>
    <row r="62" spans="1:13" ht="14.4" x14ac:dyDescent="0.3">
      <c r="B62" s="633" t="s">
        <v>796</v>
      </c>
      <c r="E62" s="422" t="s">
        <v>792</v>
      </c>
      <c r="F62" s="423"/>
      <c r="G62" s="430">
        <v>5.5E-2</v>
      </c>
      <c r="H62"/>
      <c r="I62" s="434"/>
    </row>
    <row r="63" spans="1:13" ht="14.4" x14ac:dyDescent="0.3">
      <c r="B63" s="427"/>
      <c r="C63" s="410"/>
      <c r="D63" s="410"/>
      <c r="E63" s="427" t="s">
        <v>733</v>
      </c>
      <c r="F63" s="423"/>
      <c r="G63" s="429">
        <v>9.4E-2</v>
      </c>
      <c r="H63"/>
      <c r="I63" s="434"/>
    </row>
    <row r="65" spans="2:15" x14ac:dyDescent="0.3">
      <c r="B65" s="904" t="s">
        <v>797</v>
      </c>
      <c r="C65" s="905"/>
      <c r="D65" s="905"/>
      <c r="E65" s="905"/>
      <c r="F65" s="905"/>
      <c r="G65" s="905"/>
      <c r="H65" s="905"/>
      <c r="I65" s="905"/>
      <c r="J65" s="905"/>
      <c r="K65" s="905"/>
      <c r="L65" s="905"/>
      <c r="M65" s="905"/>
      <c r="N65" s="905"/>
      <c r="O65" s="905"/>
    </row>
    <row r="66" spans="2:15" x14ac:dyDescent="0.3">
      <c r="B66" s="905"/>
      <c r="C66" s="905"/>
      <c r="D66" s="905"/>
      <c r="E66" s="905"/>
      <c r="F66" s="905"/>
      <c r="G66" s="905"/>
      <c r="H66" s="905"/>
      <c r="I66" s="905"/>
      <c r="J66" s="905"/>
      <c r="K66" s="905"/>
      <c r="L66" s="905"/>
      <c r="M66" s="905"/>
      <c r="N66" s="905"/>
      <c r="O66" s="905"/>
    </row>
    <row r="67" spans="2:15" x14ac:dyDescent="0.3">
      <c r="B67" s="905"/>
      <c r="C67" s="905"/>
      <c r="D67" s="905"/>
      <c r="E67" s="905"/>
      <c r="F67" s="905"/>
      <c r="G67" s="905"/>
      <c r="H67" s="905"/>
      <c r="I67" s="905"/>
      <c r="J67" s="905"/>
      <c r="K67" s="905"/>
      <c r="L67" s="905"/>
      <c r="M67" s="905"/>
      <c r="N67" s="905"/>
      <c r="O67" s="905"/>
    </row>
    <row r="68" spans="2:15" x14ac:dyDescent="0.3">
      <c r="B68" s="904" t="s">
        <v>798</v>
      </c>
      <c r="C68" s="905"/>
      <c r="D68" s="905"/>
      <c r="E68" s="905"/>
      <c r="F68" s="905"/>
      <c r="G68" s="905"/>
      <c r="H68" s="905"/>
      <c r="I68" s="905"/>
      <c r="J68" s="905"/>
      <c r="K68" s="905"/>
      <c r="L68" s="905"/>
      <c r="M68" s="905"/>
      <c r="N68" s="905"/>
    </row>
    <row r="69" spans="2:15" x14ac:dyDescent="0.3">
      <c r="B69" s="905"/>
      <c r="C69" s="905"/>
      <c r="D69" s="905"/>
      <c r="E69" s="905"/>
      <c r="F69" s="905"/>
      <c r="G69" s="905"/>
      <c r="H69" s="905"/>
      <c r="I69" s="905"/>
      <c r="J69" s="905"/>
      <c r="K69" s="905"/>
      <c r="L69" s="905"/>
      <c r="M69" s="905"/>
      <c r="N69" s="905"/>
    </row>
  </sheetData>
  <mergeCells count="6">
    <mergeCell ref="B65:O67"/>
    <mergeCell ref="B68:N69"/>
    <mergeCell ref="A57:A58"/>
    <mergeCell ref="D46:E47"/>
    <mergeCell ref="G46:H47"/>
    <mergeCell ref="J46:K4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4E56C-3DF1-4BB4-99BF-D38C7A00AFDA}">
  <sheetPr>
    <tabColor rgb="FFFF9966"/>
  </sheetPr>
  <dimension ref="A1:Q20"/>
  <sheetViews>
    <sheetView showGridLines="0" workbookViewId="0"/>
  </sheetViews>
  <sheetFormatPr defaultColWidth="9.109375" defaultRowHeight="12" x14ac:dyDescent="0.3"/>
  <cols>
    <col min="1" max="1" width="10.33203125" style="386" customWidth="1"/>
    <col min="2" max="15" width="6.44140625" style="386" customWidth="1"/>
    <col min="16" max="16384" width="9.109375" style="386"/>
  </cols>
  <sheetData>
    <row r="1" spans="1:17" x14ac:dyDescent="0.3">
      <c r="A1" s="444" t="s">
        <v>225</v>
      </c>
      <c r="B1" s="121" t="s">
        <v>498</v>
      </c>
      <c r="C1" s="121"/>
      <c r="D1" s="121"/>
      <c r="E1" s="121"/>
      <c r="F1" s="121"/>
      <c r="G1" s="121"/>
      <c r="H1" s="121"/>
      <c r="I1" s="121"/>
      <c r="J1" s="121"/>
      <c r="K1" s="121"/>
      <c r="L1" s="121"/>
      <c r="M1" s="121"/>
      <c r="N1" s="121"/>
      <c r="O1" s="121"/>
      <c r="P1" s="441"/>
      <c r="Q1" s="441"/>
    </row>
    <row r="2" spans="1:17" x14ac:dyDescent="0.3">
      <c r="A2" s="439" t="s">
        <v>496</v>
      </c>
    </row>
    <row r="3" spans="1:17" x14ac:dyDescent="0.3">
      <c r="B3" s="410">
        <v>2010</v>
      </c>
      <c r="C3" s="410">
        <v>2011</v>
      </c>
      <c r="D3" s="410">
        <v>2012</v>
      </c>
      <c r="E3" s="410">
        <v>2013</v>
      </c>
      <c r="F3" s="410">
        <v>2014</v>
      </c>
      <c r="G3" s="410">
        <v>2015</v>
      </c>
      <c r="H3" s="410">
        <v>2016</v>
      </c>
      <c r="I3" s="410">
        <v>2017</v>
      </c>
      <c r="J3" s="410">
        <v>2018</v>
      </c>
      <c r="K3" s="410">
        <v>2019</v>
      </c>
      <c r="L3" s="410">
        <v>2020</v>
      </c>
      <c r="M3" s="410">
        <v>2021</v>
      </c>
      <c r="N3" s="410">
        <v>2022</v>
      </c>
      <c r="O3" s="442">
        <v>2023</v>
      </c>
    </row>
    <row r="4" spans="1:17" s="414" customFormat="1" x14ac:dyDescent="0.3">
      <c r="B4" s="414">
        <v>18.600000000000001</v>
      </c>
      <c r="C4" s="414">
        <v>15.4</v>
      </c>
      <c r="D4" s="414">
        <v>12.1</v>
      </c>
      <c r="E4" s="414">
        <v>12.9</v>
      </c>
      <c r="F4" s="414">
        <v>10.4</v>
      </c>
      <c r="G4" s="414">
        <v>10.199999999999999</v>
      </c>
      <c r="H4" s="414">
        <v>12.7</v>
      </c>
      <c r="I4" s="414">
        <v>10.4</v>
      </c>
      <c r="J4" s="414">
        <v>10.3</v>
      </c>
      <c r="K4" s="414">
        <v>10.3</v>
      </c>
      <c r="L4" s="414">
        <v>7.3</v>
      </c>
      <c r="M4" s="414">
        <v>5.6</v>
      </c>
      <c r="N4" s="414">
        <v>5.0999999999999996</v>
      </c>
      <c r="O4" s="443">
        <v>6</v>
      </c>
    </row>
    <row r="7" spans="1:17" x14ac:dyDescent="0.3">
      <c r="B7" s="141"/>
      <c r="C7" s="141"/>
      <c r="D7" s="141"/>
      <c r="E7" s="141"/>
      <c r="F7" s="141"/>
      <c r="G7" s="141"/>
      <c r="H7" s="141"/>
      <c r="I7" s="141"/>
      <c r="J7" s="141"/>
      <c r="K7" s="141"/>
      <c r="L7" s="141"/>
      <c r="M7" s="141"/>
      <c r="N7" s="141"/>
    </row>
    <row r="8" spans="1:17" x14ac:dyDescent="0.3">
      <c r="A8" s="444" t="s">
        <v>226</v>
      </c>
      <c r="B8" s="121" t="s">
        <v>761</v>
      </c>
      <c r="C8" s="121"/>
      <c r="D8" s="121"/>
      <c r="E8" s="121"/>
      <c r="F8" s="121"/>
      <c r="G8" s="121"/>
      <c r="H8" s="121"/>
      <c r="I8" s="121"/>
      <c r="J8" s="121"/>
      <c r="K8" s="121"/>
      <c r="L8" s="121"/>
      <c r="M8" s="121"/>
      <c r="N8" s="121"/>
      <c r="O8" s="121"/>
      <c r="P8" s="441"/>
      <c r="Q8" s="441"/>
    </row>
    <row r="10" spans="1:17" x14ac:dyDescent="0.3">
      <c r="B10" s="410">
        <v>2010</v>
      </c>
      <c r="C10" s="410">
        <v>2011</v>
      </c>
      <c r="D10" s="410">
        <v>2012</v>
      </c>
      <c r="E10" s="410">
        <v>2013</v>
      </c>
      <c r="F10" s="410">
        <v>2014</v>
      </c>
      <c r="G10" s="410">
        <v>2015</v>
      </c>
      <c r="H10" s="410">
        <v>2016</v>
      </c>
      <c r="I10" s="410">
        <v>2017</v>
      </c>
      <c r="J10" s="410">
        <v>2018</v>
      </c>
      <c r="K10" s="410">
        <v>2019</v>
      </c>
      <c r="L10" s="410">
        <v>2020</v>
      </c>
      <c r="M10" s="410">
        <v>2021</v>
      </c>
      <c r="N10" s="410">
        <v>2022</v>
      </c>
      <c r="O10" s="442">
        <v>2023</v>
      </c>
    </row>
    <row r="11" spans="1:17" x14ac:dyDescent="0.3">
      <c r="A11" s="414"/>
      <c r="B11" s="445">
        <v>3.1</v>
      </c>
      <c r="C11" s="445">
        <v>2.4</v>
      </c>
      <c r="D11" s="445">
        <v>1.8</v>
      </c>
      <c r="E11" s="445">
        <v>0.8</v>
      </c>
      <c r="F11" s="445">
        <v>0.8</v>
      </c>
      <c r="G11" s="445">
        <v>0.8</v>
      </c>
      <c r="H11" s="445">
        <v>0.9</v>
      </c>
      <c r="I11" s="445">
        <v>0.8</v>
      </c>
      <c r="J11" s="445">
        <v>1</v>
      </c>
      <c r="K11" s="445">
        <v>0.8</v>
      </c>
      <c r="L11" s="445">
        <v>0.5</v>
      </c>
      <c r="M11" s="445">
        <v>0.3</v>
      </c>
      <c r="N11" s="445">
        <v>0.3</v>
      </c>
      <c r="O11" s="446">
        <v>0.4</v>
      </c>
      <c r="P11" s="414"/>
    </row>
    <row r="13" spans="1:17" ht="12.75" customHeight="1" x14ac:dyDescent="0.3"/>
    <row r="14" spans="1:17" ht="12.75" customHeight="1" x14ac:dyDescent="0.3">
      <c r="B14" s="868" t="s">
        <v>499</v>
      </c>
      <c r="C14" s="868"/>
      <c r="D14" s="868"/>
      <c r="E14" s="868"/>
      <c r="F14" s="868"/>
      <c r="G14" s="868"/>
      <c r="H14" s="868"/>
      <c r="I14" s="868"/>
      <c r="J14" s="868"/>
      <c r="K14" s="868"/>
      <c r="L14" s="868"/>
      <c r="M14" s="868"/>
      <c r="N14" s="868"/>
      <c r="O14" s="868"/>
    </row>
    <row r="15" spans="1:17" x14ac:dyDescent="0.3">
      <c r="B15" s="868"/>
      <c r="C15" s="868"/>
      <c r="D15" s="868"/>
      <c r="E15" s="868"/>
      <c r="F15" s="868"/>
      <c r="G15" s="868"/>
      <c r="H15" s="868"/>
      <c r="I15" s="868"/>
      <c r="J15" s="868"/>
      <c r="K15" s="868"/>
      <c r="L15" s="868"/>
      <c r="M15" s="868"/>
      <c r="N15" s="868"/>
      <c r="O15" s="868"/>
    </row>
    <row r="17" spans="2:15" ht="12.75" customHeight="1" x14ac:dyDescent="0.3">
      <c r="B17" s="868" t="s">
        <v>500</v>
      </c>
      <c r="C17" s="868"/>
      <c r="D17" s="868"/>
      <c r="E17" s="868"/>
      <c r="F17" s="868"/>
      <c r="G17" s="868"/>
      <c r="H17" s="868"/>
      <c r="I17" s="868"/>
      <c r="J17" s="868"/>
      <c r="K17" s="868"/>
      <c r="L17" s="868"/>
      <c r="M17" s="868"/>
      <c r="N17" s="868"/>
      <c r="O17" s="868"/>
    </row>
    <row r="18" spans="2:15" x14ac:dyDescent="0.3">
      <c r="B18" s="868"/>
      <c r="C18" s="868"/>
      <c r="D18" s="868"/>
      <c r="E18" s="868"/>
      <c r="F18" s="868"/>
      <c r="G18" s="868"/>
      <c r="H18" s="868"/>
      <c r="I18" s="868"/>
      <c r="J18" s="868"/>
      <c r="K18" s="868"/>
      <c r="L18" s="868"/>
      <c r="M18" s="868"/>
      <c r="N18" s="868"/>
      <c r="O18" s="868"/>
    </row>
    <row r="19" spans="2:15" x14ac:dyDescent="0.3">
      <c r="B19" s="868"/>
      <c r="C19" s="868"/>
      <c r="D19" s="868"/>
      <c r="E19" s="868"/>
      <c r="F19" s="868"/>
      <c r="G19" s="868"/>
      <c r="H19" s="868"/>
      <c r="I19" s="868"/>
      <c r="J19" s="868"/>
      <c r="K19" s="868"/>
      <c r="L19" s="868"/>
      <c r="M19" s="868"/>
      <c r="N19" s="868"/>
      <c r="O19" s="868"/>
    </row>
    <row r="20" spans="2:15" x14ac:dyDescent="0.3">
      <c r="B20" s="868"/>
      <c r="C20" s="868"/>
      <c r="D20" s="868"/>
      <c r="E20" s="868"/>
      <c r="F20" s="868"/>
      <c r="G20" s="868"/>
      <c r="H20" s="868"/>
      <c r="I20" s="868"/>
      <c r="J20" s="868"/>
      <c r="K20" s="868"/>
      <c r="L20" s="868"/>
      <c r="M20" s="868"/>
      <c r="N20" s="868"/>
      <c r="O20" s="868"/>
    </row>
  </sheetData>
  <mergeCells count="2">
    <mergeCell ref="B14:O15"/>
    <mergeCell ref="B17:O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42A1E-A564-431C-B949-0A8B7646D369}">
  <sheetPr>
    <tabColor rgb="FF0070C0"/>
  </sheetPr>
  <dimension ref="A4:Q145"/>
  <sheetViews>
    <sheetView showGridLines="0" topLeftCell="A9" workbookViewId="0">
      <selection activeCell="A9" sqref="A9"/>
    </sheetView>
  </sheetViews>
  <sheetFormatPr defaultColWidth="8.33203125" defaultRowHeight="12" x14ac:dyDescent="0.3"/>
  <cols>
    <col min="1" max="1" width="10.6640625" style="332" customWidth="1"/>
    <col min="2" max="2" width="3" style="2" customWidth="1"/>
    <col min="3" max="3" width="8.33203125" style="321"/>
    <col min="4" max="16384" width="8.33203125" style="2"/>
  </cols>
  <sheetData>
    <row r="4" spans="1:13" ht="15.6" x14ac:dyDescent="0.35">
      <c r="I4" s="178"/>
    </row>
    <row r="5" spans="1:13" ht="15.6" x14ac:dyDescent="0.35">
      <c r="I5" s="178"/>
    </row>
    <row r="6" spans="1:13" ht="15.6" x14ac:dyDescent="0.35">
      <c r="I6" s="179"/>
    </row>
    <row r="8" spans="1:13" x14ac:dyDescent="0.3">
      <c r="A8" s="333"/>
      <c r="B8" s="20"/>
      <c r="C8" s="326"/>
      <c r="D8" s="20"/>
      <c r="E8" s="20"/>
      <c r="F8" s="20"/>
      <c r="G8" s="20"/>
      <c r="H8" s="20"/>
      <c r="I8" s="20"/>
      <c r="J8" s="20"/>
      <c r="K8" s="20"/>
    </row>
    <row r="9" spans="1:13" ht="21" x14ac:dyDescent="0.5">
      <c r="A9" s="333"/>
      <c r="B9" s="522" t="s">
        <v>84</v>
      </c>
      <c r="C9" s="525"/>
      <c r="D9" s="526"/>
      <c r="E9" s="526"/>
      <c r="F9" s="526"/>
      <c r="G9" s="526"/>
      <c r="H9" s="526"/>
      <c r="I9" s="20"/>
      <c r="J9" s="20"/>
      <c r="K9" s="20"/>
    </row>
    <row r="10" spans="1:13" x14ac:dyDescent="0.3">
      <c r="A10" s="333"/>
      <c r="B10" s="20"/>
      <c r="C10" s="326"/>
      <c r="D10" s="20"/>
      <c r="E10" s="20"/>
      <c r="F10" s="20"/>
      <c r="G10" s="20"/>
      <c r="H10" s="20"/>
      <c r="I10" s="20"/>
      <c r="J10" s="20"/>
      <c r="K10" s="20"/>
    </row>
    <row r="11" spans="1:13" ht="12.75" customHeight="1" x14ac:dyDescent="0.3">
      <c r="A11" s="333"/>
      <c r="B11" s="718" t="s">
        <v>85</v>
      </c>
      <c r="C11" s="718"/>
      <c r="D11" s="718"/>
      <c r="E11" s="718"/>
      <c r="F11" s="718"/>
      <c r="G11" s="718"/>
      <c r="H11" s="718"/>
      <c r="I11" s="718"/>
      <c r="J11" s="718"/>
      <c r="K11" s="718"/>
      <c r="L11" s="317"/>
      <c r="M11" s="316"/>
    </row>
    <row r="12" spans="1:13" x14ac:dyDescent="0.3">
      <c r="A12" s="333"/>
      <c r="B12" s="718"/>
      <c r="C12" s="718"/>
      <c r="D12" s="718"/>
      <c r="E12" s="718"/>
      <c r="F12" s="718"/>
      <c r="G12" s="718"/>
      <c r="H12" s="718"/>
      <c r="I12" s="718"/>
      <c r="J12" s="718"/>
      <c r="K12" s="718"/>
      <c r="L12" s="317"/>
      <c r="M12" s="316"/>
    </row>
    <row r="13" spans="1:13" x14ac:dyDescent="0.3">
      <c r="A13" s="333"/>
      <c r="B13" s="20"/>
      <c r="C13" s="326"/>
      <c r="D13" s="20"/>
      <c r="E13" s="20"/>
      <c r="F13" s="20"/>
      <c r="G13" s="20"/>
      <c r="H13" s="20"/>
      <c r="I13" s="20"/>
      <c r="J13" s="20"/>
      <c r="K13" s="20"/>
    </row>
    <row r="14" spans="1:13" ht="12" customHeight="1" x14ac:dyDescent="0.3">
      <c r="A14" s="333"/>
      <c r="B14" s="718" t="s">
        <v>482</v>
      </c>
      <c r="C14" s="718"/>
      <c r="D14" s="718"/>
      <c r="E14" s="718"/>
      <c r="F14" s="718"/>
      <c r="G14" s="718"/>
      <c r="H14" s="718"/>
      <c r="I14" s="718"/>
      <c r="J14" s="718"/>
      <c r="K14" s="718"/>
      <c r="L14" s="316"/>
      <c r="M14" s="316"/>
    </row>
    <row r="15" spans="1:13" x14ac:dyDescent="0.3">
      <c r="A15" s="333"/>
      <c r="B15" s="718"/>
      <c r="C15" s="718"/>
      <c r="D15" s="718"/>
      <c r="E15" s="718"/>
      <c r="F15" s="718"/>
      <c r="G15" s="718"/>
      <c r="H15" s="718"/>
      <c r="I15" s="718"/>
      <c r="J15" s="718"/>
      <c r="K15" s="718"/>
      <c r="L15" s="316"/>
      <c r="M15" s="316"/>
    </row>
    <row r="16" spans="1:13" x14ac:dyDescent="0.3">
      <c r="A16" s="333"/>
      <c r="B16" s="20"/>
      <c r="C16" s="326"/>
      <c r="D16" s="20"/>
      <c r="E16" s="20"/>
      <c r="F16" s="20"/>
      <c r="G16" s="20"/>
      <c r="H16" s="20"/>
      <c r="I16" s="20"/>
      <c r="J16" s="20"/>
      <c r="K16" s="20"/>
    </row>
    <row r="17" spans="1:14" x14ac:dyDescent="0.3">
      <c r="A17" s="333"/>
      <c r="B17" s="20" t="s">
        <v>86</v>
      </c>
      <c r="C17" s="326"/>
      <c r="D17" s="20"/>
      <c r="E17" s="20"/>
      <c r="F17" s="20"/>
      <c r="G17" s="20"/>
      <c r="H17" s="20"/>
      <c r="I17" s="20"/>
      <c r="J17" s="20"/>
      <c r="K17" s="20"/>
    </row>
    <row r="18" spans="1:14" x14ac:dyDescent="0.3">
      <c r="A18" s="534"/>
      <c r="B18" s="538" t="s">
        <v>87</v>
      </c>
      <c r="C18" s="536"/>
      <c r="D18" s="537"/>
      <c r="E18" s="537"/>
      <c r="F18" s="20"/>
      <c r="G18" s="20"/>
      <c r="H18" s="20"/>
      <c r="I18" s="20"/>
      <c r="J18" s="20"/>
      <c r="K18" s="20"/>
    </row>
    <row r="19" spans="1:14" x14ac:dyDescent="0.3">
      <c r="A19" s="534"/>
      <c r="B19" s="538" t="s">
        <v>88</v>
      </c>
      <c r="C19" s="536"/>
      <c r="D19" s="537"/>
      <c r="E19" s="537"/>
      <c r="F19" s="20"/>
      <c r="G19" s="20"/>
      <c r="H19" s="20"/>
      <c r="I19" s="20"/>
      <c r="J19" s="20"/>
      <c r="K19" s="20"/>
    </row>
    <row r="20" spans="1:14" ht="15" customHeight="1" x14ac:dyDescent="0.3">
      <c r="A20" s="333"/>
      <c r="B20" s="20"/>
      <c r="C20" s="326"/>
      <c r="D20" s="20"/>
      <c r="E20" s="20"/>
      <c r="F20" s="20"/>
      <c r="G20" s="20"/>
      <c r="H20" s="20"/>
      <c r="I20" s="20"/>
      <c r="J20" s="20"/>
      <c r="K20" s="20"/>
    </row>
    <row r="21" spans="1:14" ht="15" customHeight="1" x14ac:dyDescent="0.3">
      <c r="A21" s="333"/>
      <c r="B21" s="718" t="s">
        <v>222</v>
      </c>
      <c r="C21" s="718"/>
      <c r="D21" s="718"/>
      <c r="E21" s="718"/>
      <c r="F21" s="718"/>
      <c r="G21" s="718"/>
      <c r="H21" s="718"/>
      <c r="I21" s="718"/>
      <c r="J21" s="718"/>
      <c r="K21" s="718"/>
      <c r="L21" s="347"/>
      <c r="M21" s="347"/>
      <c r="N21" s="316"/>
    </row>
    <row r="22" spans="1:14" x14ac:dyDescent="0.3">
      <c r="A22" s="333"/>
      <c r="B22" s="718"/>
      <c r="C22" s="718"/>
      <c r="D22" s="718"/>
      <c r="E22" s="718"/>
      <c r="F22" s="718"/>
      <c r="G22" s="718"/>
      <c r="H22" s="718"/>
      <c r="I22" s="718"/>
      <c r="J22" s="718"/>
      <c r="K22" s="718"/>
      <c r="L22" s="317"/>
      <c r="M22" s="317"/>
    </row>
    <row r="23" spans="1:14" ht="15" x14ac:dyDescent="0.35">
      <c r="A23" s="333"/>
      <c r="B23" s="523" t="s">
        <v>89</v>
      </c>
      <c r="C23" s="326"/>
      <c r="D23" s="20"/>
      <c r="E23" s="20"/>
      <c r="F23" s="20"/>
      <c r="G23" s="20"/>
      <c r="H23" s="20"/>
      <c r="I23" s="20"/>
      <c r="J23" s="20"/>
      <c r="K23" s="20"/>
    </row>
    <row r="24" spans="1:14" x14ac:dyDescent="0.3">
      <c r="A24" s="333"/>
      <c r="B24" s="384" t="s">
        <v>82</v>
      </c>
      <c r="C24" s="326"/>
      <c r="D24" s="20"/>
      <c r="E24" s="20"/>
      <c r="F24" s="20"/>
      <c r="G24" s="20"/>
      <c r="H24" s="20"/>
      <c r="I24" s="20"/>
      <c r="J24" s="20"/>
      <c r="K24" s="20"/>
    </row>
    <row r="25" spans="1:14" x14ac:dyDescent="0.3">
      <c r="A25" s="333"/>
      <c r="B25" s="384" t="s">
        <v>83</v>
      </c>
      <c r="C25" s="326"/>
      <c r="D25" s="20"/>
      <c r="E25" s="20"/>
      <c r="F25" s="20"/>
      <c r="G25" s="20"/>
      <c r="H25" s="20"/>
      <c r="I25" s="20"/>
      <c r="J25" s="20"/>
      <c r="K25" s="20"/>
    </row>
    <row r="26" spans="1:14" x14ac:dyDescent="0.3">
      <c r="A26" s="534"/>
      <c r="B26" s="535" t="s">
        <v>90</v>
      </c>
      <c r="C26" s="536"/>
      <c r="D26" s="537"/>
      <c r="E26" s="20"/>
      <c r="F26" s="20"/>
      <c r="G26" s="20"/>
      <c r="H26" s="20"/>
      <c r="I26" s="20"/>
      <c r="J26" s="20"/>
      <c r="K26" s="20"/>
    </row>
    <row r="27" spans="1:14" x14ac:dyDescent="0.3">
      <c r="A27" s="333"/>
      <c r="B27" s="20"/>
      <c r="C27" s="326"/>
      <c r="D27" s="20"/>
      <c r="E27" s="20"/>
      <c r="F27" s="20"/>
      <c r="G27" s="20"/>
      <c r="H27" s="20"/>
      <c r="I27" s="20"/>
      <c r="J27" s="20"/>
      <c r="K27" s="20"/>
    </row>
    <row r="28" spans="1:14" x14ac:dyDescent="0.3">
      <c r="A28" s="333"/>
      <c r="B28" s="20"/>
      <c r="C28" s="326"/>
      <c r="D28" s="20"/>
      <c r="E28" s="20"/>
      <c r="F28" s="20"/>
      <c r="G28" s="20"/>
      <c r="H28" s="20"/>
      <c r="I28" s="20"/>
      <c r="J28" s="20"/>
      <c r="K28" s="20"/>
    </row>
    <row r="29" spans="1:14" x14ac:dyDescent="0.3">
      <c r="A29" s="333"/>
      <c r="B29" s="20" t="s">
        <v>1318</v>
      </c>
      <c r="C29" s="326"/>
      <c r="D29" s="20"/>
      <c r="E29" s="20"/>
      <c r="F29" s="20"/>
      <c r="G29" s="20"/>
      <c r="H29" s="20"/>
      <c r="I29" s="20"/>
      <c r="J29" s="20"/>
      <c r="K29" s="20"/>
    </row>
    <row r="30" spans="1:14" x14ac:dyDescent="0.3">
      <c r="A30" s="333"/>
      <c r="B30" s="20"/>
      <c r="C30" s="326"/>
      <c r="D30" s="20"/>
      <c r="E30" s="20"/>
      <c r="F30" s="20"/>
      <c r="G30" s="20"/>
      <c r="H30" s="20"/>
      <c r="I30" s="20"/>
      <c r="J30" s="20"/>
      <c r="K30" s="20"/>
    </row>
    <row r="31" spans="1:14" ht="15" customHeight="1" x14ac:dyDescent="0.3">
      <c r="A31" s="333"/>
      <c r="B31" s="718" t="s">
        <v>161</v>
      </c>
      <c r="C31" s="718"/>
      <c r="D31" s="718"/>
      <c r="E31" s="718"/>
      <c r="F31" s="718"/>
      <c r="G31" s="718"/>
      <c r="H31" s="718"/>
      <c r="I31" s="718"/>
      <c r="J31" s="718"/>
      <c r="K31" s="718"/>
      <c r="L31" s="346"/>
      <c r="M31" s="346"/>
    </row>
    <row r="32" spans="1:14" x14ac:dyDescent="0.3">
      <c r="A32" s="333"/>
      <c r="B32" s="718"/>
      <c r="C32" s="718"/>
      <c r="D32" s="718"/>
      <c r="E32" s="718"/>
      <c r="F32" s="718"/>
      <c r="G32" s="718"/>
      <c r="H32" s="718"/>
      <c r="I32" s="718"/>
      <c r="J32" s="718"/>
      <c r="K32" s="718"/>
      <c r="L32" s="346"/>
      <c r="M32" s="346"/>
    </row>
    <row r="33" spans="1:17" x14ac:dyDescent="0.3">
      <c r="A33" s="333"/>
      <c r="B33" s="20" t="s">
        <v>221</v>
      </c>
      <c r="C33" s="326"/>
      <c r="D33" s="20"/>
      <c r="E33" s="20"/>
      <c r="F33" s="20"/>
      <c r="G33" s="20"/>
      <c r="H33" s="20"/>
      <c r="I33" s="20"/>
      <c r="J33" s="20"/>
      <c r="K33" s="20"/>
    </row>
    <row r="34" spans="1:17" hidden="1" x14ac:dyDescent="0.3">
      <c r="A34" s="333"/>
      <c r="B34" s="20"/>
      <c r="C34" s="326"/>
      <c r="D34" s="20"/>
      <c r="E34" s="20"/>
      <c r="F34" s="20"/>
      <c r="G34" s="20"/>
      <c r="H34" s="20"/>
      <c r="I34" s="20"/>
      <c r="J34" s="20"/>
      <c r="K34" s="20"/>
    </row>
    <row r="35" spans="1:17" hidden="1" x14ac:dyDescent="0.3">
      <c r="A35" s="527"/>
      <c r="B35" s="331" t="s">
        <v>205</v>
      </c>
      <c r="C35" s="528"/>
      <c r="D35" s="331"/>
      <c r="E35" s="331"/>
      <c r="F35" s="331"/>
      <c r="G35" s="20"/>
      <c r="H35" s="20"/>
      <c r="I35" s="20"/>
      <c r="J35" s="20"/>
      <c r="K35" s="20"/>
    </row>
    <row r="36" spans="1:17" hidden="1" x14ac:dyDescent="0.3">
      <c r="A36" s="333"/>
      <c r="B36" s="132"/>
      <c r="C36" s="326"/>
      <c r="D36" s="20"/>
      <c r="E36" s="20"/>
      <c r="F36" s="20"/>
      <c r="G36" s="20"/>
      <c r="H36" s="20"/>
      <c r="I36" s="20"/>
      <c r="J36" s="20"/>
      <c r="K36" s="20"/>
      <c r="L36" s="20"/>
      <c r="M36" s="20"/>
      <c r="N36" s="20"/>
      <c r="O36" s="20"/>
      <c r="P36" s="20"/>
      <c r="Q36" s="20"/>
    </row>
    <row r="37" spans="1:17" s="59" customFormat="1" hidden="1" x14ac:dyDescent="0.3">
      <c r="A37" s="333" t="s">
        <v>69</v>
      </c>
      <c r="B37" s="312"/>
      <c r="C37" s="327" t="s">
        <v>926</v>
      </c>
      <c r="D37" s="177"/>
      <c r="E37" s="177"/>
      <c r="F37" s="177"/>
      <c r="G37" s="177"/>
      <c r="H37" s="177"/>
      <c r="I37" s="177"/>
      <c r="J37" s="177"/>
      <c r="K37" s="177"/>
      <c r="L37" s="177"/>
      <c r="M37" s="177"/>
      <c r="N37" s="177"/>
      <c r="O37" s="177"/>
      <c r="P37" s="177"/>
      <c r="Q37" s="177"/>
    </row>
    <row r="38" spans="1:17" s="59" customFormat="1" hidden="1" x14ac:dyDescent="0.3">
      <c r="A38" s="333"/>
      <c r="B38" s="312"/>
      <c r="C38" s="327" t="s">
        <v>939</v>
      </c>
      <c r="D38" s="177"/>
      <c r="E38" s="177"/>
      <c r="F38" s="177"/>
      <c r="G38" s="177"/>
      <c r="H38" s="177"/>
      <c r="I38" s="177"/>
      <c r="J38" s="177"/>
      <c r="K38" s="177"/>
      <c r="L38" s="177"/>
      <c r="M38" s="177"/>
      <c r="N38" s="177"/>
      <c r="O38" s="177"/>
      <c r="P38" s="177"/>
      <c r="Q38" s="177"/>
    </row>
    <row r="39" spans="1:17" s="59" customFormat="1" hidden="1" x14ac:dyDescent="0.3">
      <c r="A39" s="333"/>
      <c r="B39" s="312"/>
      <c r="C39" s="328" t="s">
        <v>940</v>
      </c>
      <c r="D39" s="117"/>
      <c r="E39" s="117"/>
      <c r="F39" s="117"/>
      <c r="G39" s="117"/>
      <c r="H39" s="177"/>
      <c r="I39" s="177"/>
      <c r="J39" s="177"/>
      <c r="K39" s="177"/>
      <c r="L39" s="177"/>
      <c r="M39" s="177"/>
      <c r="N39" s="177"/>
      <c r="O39" s="177"/>
      <c r="P39" s="177"/>
      <c r="Q39" s="177"/>
    </row>
    <row r="40" spans="1:17" s="59" customFormat="1" hidden="1" x14ac:dyDescent="0.3">
      <c r="A40" s="333" t="s">
        <v>69</v>
      </c>
      <c r="B40" s="312"/>
      <c r="C40" s="327" t="s">
        <v>927</v>
      </c>
      <c r="D40" s="177"/>
      <c r="E40" s="177"/>
      <c r="F40" s="177"/>
      <c r="G40" s="177"/>
      <c r="H40" s="177"/>
      <c r="I40" s="177"/>
      <c r="J40" s="177"/>
      <c r="K40" s="177"/>
      <c r="L40" s="177"/>
      <c r="M40" s="177"/>
      <c r="N40" s="177"/>
      <c r="O40" s="177"/>
      <c r="P40" s="177"/>
      <c r="Q40" s="177"/>
    </row>
    <row r="41" spans="1:17" s="59" customFormat="1" hidden="1" x14ac:dyDescent="0.3">
      <c r="A41" s="333" t="s">
        <v>207</v>
      </c>
      <c r="B41" s="719"/>
      <c r="C41" s="327" t="s">
        <v>928</v>
      </c>
      <c r="D41" s="177"/>
      <c r="E41" s="177"/>
      <c r="F41" s="177"/>
      <c r="G41" s="177"/>
      <c r="H41" s="177"/>
      <c r="I41" s="177"/>
      <c r="J41" s="177"/>
      <c r="K41" s="177"/>
      <c r="L41" s="177"/>
      <c r="M41" s="177"/>
      <c r="N41" s="177"/>
      <c r="O41" s="177"/>
      <c r="P41" s="177"/>
      <c r="Q41" s="177"/>
    </row>
    <row r="42" spans="1:17" s="59" customFormat="1" hidden="1" x14ac:dyDescent="0.3">
      <c r="A42" s="333"/>
      <c r="B42" s="719"/>
      <c r="C42" s="328" t="s">
        <v>922</v>
      </c>
      <c r="D42" s="177"/>
      <c r="E42" s="177"/>
      <c r="F42" s="177"/>
      <c r="G42" s="177"/>
      <c r="H42" s="177"/>
      <c r="I42" s="177"/>
      <c r="J42" s="177"/>
      <c r="K42" s="177"/>
      <c r="L42" s="177"/>
      <c r="M42" s="177"/>
      <c r="N42" s="177"/>
      <c r="O42" s="177"/>
      <c r="P42" s="177"/>
      <c r="Q42" s="177"/>
    </row>
    <row r="43" spans="1:17" s="59" customFormat="1" hidden="1" x14ac:dyDescent="0.3">
      <c r="A43" s="333"/>
      <c r="B43" s="319"/>
      <c r="C43" s="328" t="s">
        <v>923</v>
      </c>
      <c r="D43" s="177"/>
      <c r="E43" s="177"/>
      <c r="F43" s="177"/>
      <c r="G43" s="177"/>
      <c r="H43" s="177"/>
      <c r="I43" s="177"/>
      <c r="J43" s="177"/>
      <c r="K43" s="177"/>
      <c r="L43" s="177"/>
      <c r="M43" s="177"/>
      <c r="N43" s="177"/>
      <c r="O43" s="177"/>
      <c r="P43" s="177"/>
      <c r="Q43" s="177"/>
    </row>
    <row r="44" spans="1:17" s="59" customFormat="1" hidden="1" x14ac:dyDescent="0.3">
      <c r="A44" s="333"/>
      <c r="B44" s="319"/>
      <c r="C44" s="328" t="s">
        <v>925</v>
      </c>
      <c r="D44" s="177"/>
      <c r="E44" s="177"/>
      <c r="F44" s="177"/>
      <c r="G44" s="177"/>
      <c r="H44" s="177"/>
      <c r="I44" s="177"/>
      <c r="J44" s="177"/>
      <c r="K44" s="177"/>
      <c r="L44" s="177"/>
      <c r="M44" s="177"/>
      <c r="N44" s="177"/>
      <c r="O44" s="177"/>
      <c r="P44" s="177"/>
      <c r="Q44" s="177"/>
    </row>
    <row r="45" spans="1:17" s="59" customFormat="1" hidden="1" x14ac:dyDescent="0.3">
      <c r="A45" s="333" t="s">
        <v>72</v>
      </c>
      <c r="B45" s="319"/>
      <c r="C45" s="328" t="s">
        <v>924</v>
      </c>
      <c r="D45" s="177"/>
      <c r="E45" s="177"/>
      <c r="F45" s="177"/>
      <c r="G45" s="177"/>
      <c r="H45" s="177"/>
      <c r="I45" s="177"/>
      <c r="J45" s="177"/>
      <c r="K45" s="177"/>
      <c r="L45" s="177"/>
      <c r="M45" s="177"/>
      <c r="N45" s="177"/>
      <c r="O45" s="177"/>
      <c r="P45" s="177"/>
      <c r="Q45" s="177"/>
    </row>
    <row r="46" spans="1:17" s="283" customFormat="1" hidden="1" x14ac:dyDescent="0.3">
      <c r="A46" s="333" t="s">
        <v>206</v>
      </c>
      <c r="B46" s="320"/>
      <c r="C46" s="329" t="s">
        <v>941</v>
      </c>
      <c r="D46" s="330"/>
      <c r="E46" s="330"/>
      <c r="F46" s="330"/>
      <c r="G46" s="330"/>
      <c r="H46" s="330"/>
      <c r="I46" s="330"/>
      <c r="J46" s="330"/>
      <c r="K46" s="330"/>
      <c r="L46" s="330"/>
      <c r="M46" s="330"/>
      <c r="N46" s="330"/>
      <c r="O46" s="330"/>
      <c r="P46" s="330"/>
      <c r="Q46" s="330"/>
    </row>
    <row r="47" spans="1:17" s="283" customFormat="1" hidden="1" x14ac:dyDescent="0.3">
      <c r="A47" s="333"/>
      <c r="B47" s="320"/>
      <c r="C47" s="329" t="s">
        <v>942</v>
      </c>
      <c r="D47" s="330"/>
      <c r="E47" s="330"/>
      <c r="F47" s="330"/>
      <c r="G47" s="330"/>
      <c r="H47" s="330"/>
      <c r="I47" s="330"/>
      <c r="J47" s="330"/>
      <c r="K47" s="330"/>
      <c r="L47" s="330"/>
      <c r="M47" s="330"/>
      <c r="N47" s="330"/>
      <c r="O47" s="330"/>
      <c r="P47" s="330"/>
      <c r="Q47" s="330"/>
    </row>
    <row r="48" spans="1:17" s="59" customFormat="1" hidden="1" x14ac:dyDescent="0.3">
      <c r="A48" s="333" t="s">
        <v>93</v>
      </c>
      <c r="B48" s="312"/>
      <c r="C48" s="328" t="s">
        <v>208</v>
      </c>
      <c r="D48" s="177"/>
      <c r="E48" s="177"/>
      <c r="F48" s="177"/>
      <c r="G48" s="177"/>
      <c r="H48" s="177"/>
      <c r="I48" s="177"/>
      <c r="J48" s="177"/>
      <c r="K48" s="177"/>
      <c r="L48" s="177"/>
      <c r="M48" s="177"/>
      <c r="N48" s="177"/>
      <c r="O48" s="177"/>
      <c r="P48" s="177"/>
      <c r="Q48" s="177"/>
    </row>
    <row r="49" spans="1:17" s="59" customFormat="1" hidden="1" x14ac:dyDescent="0.3">
      <c r="A49" s="333" t="s">
        <v>92</v>
      </c>
      <c r="B49" s="312"/>
      <c r="C49" s="328" t="s">
        <v>943</v>
      </c>
      <c r="D49" s="177"/>
      <c r="E49" s="177"/>
      <c r="F49" s="177"/>
      <c r="G49" s="177"/>
      <c r="H49" s="177"/>
      <c r="I49" s="177"/>
      <c r="J49" s="177"/>
      <c r="K49" s="177"/>
      <c r="L49" s="177"/>
      <c r="M49" s="177"/>
      <c r="N49" s="177"/>
      <c r="O49" s="177"/>
      <c r="P49" s="177"/>
      <c r="Q49" s="177"/>
    </row>
    <row r="50" spans="1:17" s="59" customFormat="1" hidden="1" x14ac:dyDescent="0.3">
      <c r="A50" s="333" t="s">
        <v>94</v>
      </c>
      <c r="B50" s="312"/>
      <c r="C50" s="328" t="s">
        <v>944</v>
      </c>
      <c r="D50" s="177"/>
      <c r="E50" s="177"/>
      <c r="F50" s="177"/>
      <c r="G50" s="177"/>
      <c r="H50" s="177"/>
      <c r="I50" s="177"/>
      <c r="J50" s="177"/>
      <c r="K50" s="177"/>
      <c r="L50" s="177"/>
      <c r="M50" s="177"/>
      <c r="N50" s="177"/>
      <c r="O50" s="177"/>
      <c r="P50" s="177"/>
      <c r="Q50" s="177"/>
    </row>
    <row r="51" spans="1:17" s="59" customFormat="1" hidden="1" x14ac:dyDescent="0.3">
      <c r="A51" s="333" t="s">
        <v>162</v>
      </c>
      <c r="B51" s="324"/>
      <c r="C51" s="328" t="s">
        <v>929</v>
      </c>
      <c r="D51" s="177"/>
      <c r="E51" s="177"/>
      <c r="F51" s="177"/>
      <c r="G51" s="177"/>
      <c r="H51" s="177"/>
      <c r="I51" s="177"/>
      <c r="J51" s="177"/>
      <c r="K51" s="177"/>
      <c r="L51" s="177"/>
      <c r="M51" s="177"/>
      <c r="N51" s="177"/>
      <c r="O51" s="177"/>
      <c r="P51" s="177"/>
      <c r="Q51" s="177"/>
    </row>
    <row r="52" spans="1:17" s="59" customFormat="1" hidden="1" x14ac:dyDescent="0.3">
      <c r="A52" s="333" t="s">
        <v>162</v>
      </c>
      <c r="B52" s="324"/>
      <c r="C52" s="328" t="s">
        <v>945</v>
      </c>
      <c r="D52" s="177"/>
      <c r="E52" s="177"/>
      <c r="F52" s="177"/>
      <c r="G52" s="177"/>
      <c r="H52" s="177"/>
      <c r="I52" s="177"/>
      <c r="J52" s="177"/>
      <c r="K52" s="177"/>
      <c r="L52" s="177"/>
      <c r="M52" s="177"/>
      <c r="N52" s="177"/>
      <c r="O52" s="177"/>
      <c r="P52" s="177"/>
      <c r="Q52" s="177"/>
    </row>
    <row r="53" spans="1:17" s="49" customFormat="1" hidden="1" x14ac:dyDescent="0.3">
      <c r="A53" s="333"/>
      <c r="B53" s="325"/>
      <c r="C53" s="329" t="s">
        <v>946</v>
      </c>
      <c r="D53" s="331"/>
      <c r="E53" s="331"/>
      <c r="F53" s="331"/>
      <c r="G53" s="331"/>
      <c r="H53" s="331"/>
      <c r="I53" s="331"/>
      <c r="J53" s="331"/>
      <c r="K53" s="331"/>
      <c r="L53" s="331"/>
      <c r="M53" s="331"/>
      <c r="N53" s="331"/>
      <c r="O53" s="331"/>
      <c r="P53" s="331"/>
      <c r="Q53" s="331"/>
    </row>
    <row r="54" spans="1:17" s="59" customFormat="1" hidden="1" x14ac:dyDescent="0.3">
      <c r="A54" s="333" t="s">
        <v>162</v>
      </c>
      <c r="B54" s="324"/>
      <c r="C54" s="328" t="s">
        <v>930</v>
      </c>
      <c r="D54" s="177"/>
      <c r="E54" s="177"/>
      <c r="F54" s="177"/>
      <c r="G54" s="177"/>
      <c r="H54" s="177"/>
      <c r="I54" s="177"/>
      <c r="J54" s="177"/>
      <c r="K54" s="177"/>
      <c r="L54" s="177"/>
      <c r="M54" s="177"/>
      <c r="N54" s="177"/>
      <c r="O54" s="177"/>
      <c r="P54" s="177"/>
      <c r="Q54" s="177"/>
    </row>
    <row r="55" spans="1:17" s="49" customFormat="1" hidden="1" x14ac:dyDescent="0.3">
      <c r="A55" s="333"/>
      <c r="B55" s="325"/>
      <c r="C55" s="329" t="s">
        <v>947</v>
      </c>
      <c r="D55" s="331"/>
      <c r="E55" s="331"/>
      <c r="F55" s="331"/>
      <c r="G55" s="331"/>
      <c r="H55" s="331"/>
      <c r="I55" s="331"/>
      <c r="J55" s="331"/>
      <c r="K55" s="331"/>
      <c r="L55" s="331"/>
      <c r="M55" s="331"/>
      <c r="N55" s="331"/>
      <c r="O55" s="331"/>
      <c r="P55" s="331"/>
      <c r="Q55" s="331"/>
    </row>
    <row r="56" spans="1:17" s="177" customFormat="1" hidden="1" x14ac:dyDescent="0.3">
      <c r="A56" s="333" t="s">
        <v>72</v>
      </c>
      <c r="B56" s="318"/>
      <c r="C56" s="328" t="s">
        <v>217</v>
      </c>
    </row>
    <row r="57" spans="1:17" s="177" customFormat="1" hidden="1" x14ac:dyDescent="0.3">
      <c r="A57" s="333" t="s">
        <v>120</v>
      </c>
      <c r="B57" s="313"/>
      <c r="C57" s="328" t="s">
        <v>931</v>
      </c>
    </row>
    <row r="58" spans="1:17" s="177" customFormat="1" hidden="1" x14ac:dyDescent="0.3">
      <c r="A58" s="333" t="s">
        <v>120</v>
      </c>
      <c r="B58" s="313"/>
      <c r="C58" s="328" t="s">
        <v>932</v>
      </c>
    </row>
    <row r="59" spans="1:17" s="177" customFormat="1" hidden="1" x14ac:dyDescent="0.3">
      <c r="A59" s="333" t="s">
        <v>121</v>
      </c>
      <c r="B59" s="313"/>
      <c r="C59" s="328" t="s">
        <v>933</v>
      </c>
    </row>
    <row r="60" spans="1:17" s="177" customFormat="1" hidden="1" x14ac:dyDescent="0.3">
      <c r="A60" s="333" t="s">
        <v>156</v>
      </c>
      <c r="B60" s="313"/>
      <c r="C60" s="328" t="s">
        <v>948</v>
      </c>
    </row>
    <row r="61" spans="1:17" s="177" customFormat="1" hidden="1" x14ac:dyDescent="0.3">
      <c r="A61" s="333" t="s">
        <v>127</v>
      </c>
      <c r="B61" s="313"/>
      <c r="C61" s="328" t="s">
        <v>934</v>
      </c>
    </row>
    <row r="62" spans="1:17" s="177" customFormat="1" hidden="1" x14ac:dyDescent="0.3">
      <c r="A62" s="333" t="s">
        <v>127</v>
      </c>
      <c r="B62" s="313"/>
      <c r="C62" s="328" t="s">
        <v>935</v>
      </c>
    </row>
    <row r="63" spans="1:17" s="177" customFormat="1" hidden="1" x14ac:dyDescent="0.3">
      <c r="A63" s="333"/>
      <c r="B63" s="313"/>
      <c r="C63" s="328" t="s">
        <v>949</v>
      </c>
    </row>
    <row r="64" spans="1:17" s="177" customFormat="1" hidden="1" x14ac:dyDescent="0.3">
      <c r="A64" s="333" t="s">
        <v>134</v>
      </c>
      <c r="B64" s="313"/>
      <c r="C64" s="328" t="s">
        <v>936</v>
      </c>
    </row>
    <row r="65" spans="1:11" s="177" customFormat="1" hidden="1" x14ac:dyDescent="0.3">
      <c r="A65" s="333" t="s">
        <v>134</v>
      </c>
      <c r="B65" s="313"/>
      <c r="C65" s="328" t="s">
        <v>937</v>
      </c>
    </row>
    <row r="66" spans="1:11" s="177" customFormat="1" hidden="1" x14ac:dyDescent="0.3">
      <c r="A66" s="333" t="s">
        <v>218</v>
      </c>
      <c r="B66" s="313"/>
      <c r="C66" s="328" t="s">
        <v>938</v>
      </c>
    </row>
    <row r="67" spans="1:11" s="177" customFormat="1" hidden="1" x14ac:dyDescent="0.3">
      <c r="A67" s="333" t="s">
        <v>210</v>
      </c>
      <c r="B67" s="334"/>
      <c r="C67" s="328" t="s">
        <v>950</v>
      </c>
    </row>
    <row r="68" spans="1:11" s="177" customFormat="1" hidden="1" x14ac:dyDescent="0.3">
      <c r="A68" s="333" t="s">
        <v>210</v>
      </c>
      <c r="B68" s="334"/>
      <c r="C68" s="328" t="s">
        <v>951</v>
      </c>
    </row>
    <row r="69" spans="1:11" s="177" customFormat="1" hidden="1" x14ac:dyDescent="0.3">
      <c r="A69" s="333" t="s">
        <v>210</v>
      </c>
      <c r="B69" s="334"/>
      <c r="C69" s="328" t="s">
        <v>952</v>
      </c>
    </row>
    <row r="70" spans="1:11" hidden="1" x14ac:dyDescent="0.3">
      <c r="A70" s="333"/>
      <c r="B70" s="132"/>
      <c r="C70" s="326"/>
      <c r="D70" s="20"/>
      <c r="E70" s="20"/>
      <c r="F70" s="20"/>
      <c r="G70" s="20"/>
      <c r="H70" s="20"/>
      <c r="I70" s="20"/>
      <c r="J70" s="20"/>
      <c r="K70" s="20"/>
    </row>
    <row r="71" spans="1:11" hidden="1" x14ac:dyDescent="0.3">
      <c r="A71" s="333"/>
      <c r="B71" s="132"/>
      <c r="C71" s="326"/>
      <c r="D71" s="20"/>
      <c r="E71" s="20"/>
      <c r="F71" s="20"/>
      <c r="G71" s="20"/>
      <c r="H71" s="20"/>
      <c r="I71" s="20"/>
      <c r="J71" s="20"/>
      <c r="K71" s="20"/>
    </row>
    <row r="72" spans="1:11" hidden="1" x14ac:dyDescent="0.3">
      <c r="A72" s="333"/>
      <c r="B72" s="132"/>
      <c r="C72" s="326"/>
      <c r="D72" s="20"/>
      <c r="E72" s="20"/>
      <c r="F72" s="20"/>
      <c r="G72" s="20"/>
      <c r="H72" s="20"/>
      <c r="I72" s="20"/>
      <c r="J72" s="20"/>
      <c r="K72" s="20"/>
    </row>
    <row r="73" spans="1:11" hidden="1" x14ac:dyDescent="0.3">
      <c r="A73" s="333"/>
      <c r="B73" s="132"/>
      <c r="C73" s="326"/>
      <c r="D73" s="20"/>
      <c r="E73" s="20"/>
      <c r="F73" s="20"/>
      <c r="G73" s="20"/>
      <c r="H73" s="20"/>
      <c r="I73" s="20"/>
      <c r="J73" s="20"/>
      <c r="K73" s="20"/>
    </row>
    <row r="74" spans="1:11" hidden="1" x14ac:dyDescent="0.3">
      <c r="A74" s="333"/>
      <c r="B74" s="132"/>
      <c r="C74" s="326"/>
      <c r="D74" s="20"/>
      <c r="E74" s="20"/>
      <c r="F74" s="20"/>
      <c r="G74" s="20"/>
      <c r="H74" s="20"/>
      <c r="I74" s="20"/>
      <c r="J74" s="20"/>
      <c r="K74" s="20"/>
    </row>
    <row r="75" spans="1:11" hidden="1" x14ac:dyDescent="0.3">
      <c r="A75" s="333"/>
      <c r="B75" s="132"/>
      <c r="C75" s="326"/>
      <c r="D75" s="20"/>
      <c r="E75" s="20"/>
      <c r="F75" s="20"/>
      <c r="G75" s="20"/>
      <c r="H75" s="20"/>
      <c r="I75" s="20"/>
      <c r="J75" s="20"/>
      <c r="K75" s="20"/>
    </row>
    <row r="76" spans="1:11" hidden="1" x14ac:dyDescent="0.3">
      <c r="A76" s="333"/>
      <c r="B76" s="132"/>
      <c r="C76" s="326"/>
      <c r="D76" s="20"/>
      <c r="E76" s="20"/>
      <c r="F76" s="20"/>
      <c r="G76" s="20"/>
      <c r="H76" s="20"/>
      <c r="I76" s="20"/>
      <c r="J76" s="20"/>
      <c r="K76" s="20"/>
    </row>
    <row r="77" spans="1:11" hidden="1" x14ac:dyDescent="0.3">
      <c r="A77" s="333"/>
      <c r="B77" s="132"/>
      <c r="C77" s="326"/>
      <c r="D77" s="20"/>
      <c r="E77" s="20"/>
      <c r="F77" s="20"/>
      <c r="G77" s="20"/>
      <c r="H77" s="20"/>
      <c r="I77" s="20"/>
      <c r="J77" s="20"/>
      <c r="K77" s="20"/>
    </row>
    <row r="78" spans="1:11" hidden="1" x14ac:dyDescent="0.3">
      <c r="A78" s="333"/>
      <c r="B78" s="132"/>
      <c r="C78" s="326"/>
      <c r="D78" s="20"/>
      <c r="E78" s="20"/>
      <c r="F78" s="20"/>
      <c r="G78" s="20"/>
      <c r="H78" s="20"/>
      <c r="I78" s="20"/>
      <c r="J78" s="20"/>
      <c r="K78" s="20"/>
    </row>
    <row r="79" spans="1:11" hidden="1" x14ac:dyDescent="0.3">
      <c r="A79" s="333"/>
      <c r="B79" s="132"/>
      <c r="C79" s="326"/>
      <c r="D79" s="20"/>
      <c r="E79" s="20"/>
      <c r="F79" s="20"/>
      <c r="G79" s="20"/>
      <c r="H79" s="20"/>
      <c r="I79" s="20"/>
      <c r="J79" s="20"/>
      <c r="K79" s="20"/>
    </row>
    <row r="80" spans="1:11" hidden="1" x14ac:dyDescent="0.3">
      <c r="A80" s="333"/>
      <c r="B80" s="132"/>
      <c r="C80" s="326"/>
      <c r="D80" s="20"/>
      <c r="E80" s="20"/>
      <c r="F80" s="20"/>
      <c r="G80" s="20"/>
      <c r="H80" s="20"/>
      <c r="I80" s="20"/>
      <c r="J80" s="20"/>
      <c r="K80" s="20"/>
    </row>
    <row r="81" spans="1:11" hidden="1" x14ac:dyDescent="0.3">
      <c r="A81" s="333"/>
      <c r="B81" s="132"/>
      <c r="C81" s="326"/>
      <c r="D81" s="20"/>
      <c r="E81" s="20"/>
      <c r="F81" s="20"/>
      <c r="G81" s="20"/>
      <c r="H81" s="20"/>
      <c r="I81" s="20"/>
      <c r="J81" s="20"/>
      <c r="K81" s="20"/>
    </row>
    <row r="82" spans="1:11" hidden="1" x14ac:dyDescent="0.3">
      <c r="A82" s="333"/>
      <c r="B82" s="132"/>
      <c r="C82" s="326"/>
      <c r="D82" s="20"/>
      <c r="E82" s="20"/>
      <c r="F82" s="20"/>
      <c r="G82" s="20"/>
      <c r="H82" s="20"/>
      <c r="I82" s="20"/>
      <c r="J82" s="20"/>
      <c r="K82" s="20"/>
    </row>
    <row r="83" spans="1:11" hidden="1" x14ac:dyDescent="0.3">
      <c r="A83" s="333"/>
      <c r="B83" s="132"/>
      <c r="C83" s="326"/>
      <c r="D83" s="20"/>
      <c r="E83" s="20"/>
      <c r="F83" s="20"/>
      <c r="G83" s="20"/>
      <c r="H83" s="20"/>
      <c r="I83" s="20"/>
      <c r="J83" s="20"/>
      <c r="K83" s="20"/>
    </row>
    <row r="84" spans="1:11" hidden="1" x14ac:dyDescent="0.3">
      <c r="A84" s="333"/>
      <c r="B84" s="132"/>
      <c r="C84" s="326"/>
      <c r="D84" s="20"/>
      <c r="E84" s="20"/>
      <c r="F84" s="20"/>
      <c r="G84" s="20"/>
      <c r="H84" s="20"/>
      <c r="I84" s="20"/>
      <c r="J84" s="20"/>
      <c r="K84" s="20"/>
    </row>
    <row r="85" spans="1:11" hidden="1" x14ac:dyDescent="0.3">
      <c r="A85" s="333"/>
      <c r="B85" s="132"/>
      <c r="C85" s="326"/>
      <c r="D85" s="20"/>
      <c r="E85" s="20"/>
      <c r="F85" s="20"/>
      <c r="G85" s="20"/>
      <c r="H85" s="20"/>
      <c r="I85" s="20"/>
      <c r="J85" s="20"/>
      <c r="K85" s="20"/>
    </row>
    <row r="86" spans="1:11" hidden="1" x14ac:dyDescent="0.3">
      <c r="A86" s="333"/>
      <c r="B86" s="132"/>
      <c r="C86" s="326"/>
      <c r="D86" s="20"/>
      <c r="E86" s="20"/>
      <c r="F86" s="20"/>
      <c r="G86" s="20"/>
      <c r="H86" s="20"/>
      <c r="I86" s="20"/>
      <c r="J86" s="20"/>
      <c r="K86" s="20"/>
    </row>
    <row r="87" spans="1:11" hidden="1" x14ac:dyDescent="0.3">
      <c r="A87" s="333"/>
      <c r="B87" s="132"/>
      <c r="C87" s="326"/>
      <c r="D87" s="20"/>
      <c r="E87" s="20"/>
      <c r="F87" s="20"/>
      <c r="G87" s="20"/>
      <c r="H87" s="20"/>
      <c r="I87" s="20"/>
      <c r="J87" s="20"/>
      <c r="K87" s="20"/>
    </row>
    <row r="88" spans="1:11" hidden="1" x14ac:dyDescent="0.3">
      <c r="A88" s="333"/>
      <c r="B88" s="132"/>
      <c r="C88" s="326"/>
      <c r="D88" s="20"/>
      <c r="E88" s="20"/>
      <c r="F88" s="20"/>
      <c r="G88" s="20"/>
      <c r="H88" s="20"/>
      <c r="I88" s="20"/>
      <c r="J88" s="20"/>
      <c r="K88" s="20"/>
    </row>
    <row r="89" spans="1:11" hidden="1" x14ac:dyDescent="0.3">
      <c r="A89" s="333"/>
      <c r="B89" s="132"/>
      <c r="C89" s="326"/>
      <c r="D89" s="20"/>
      <c r="E89" s="20"/>
      <c r="F89" s="20"/>
      <c r="G89" s="20"/>
      <c r="H89" s="20"/>
      <c r="I89" s="20"/>
      <c r="J89" s="20"/>
      <c r="K89" s="20"/>
    </row>
    <row r="90" spans="1:11" hidden="1" x14ac:dyDescent="0.3">
      <c r="A90" s="333"/>
      <c r="B90" s="132"/>
      <c r="C90" s="326"/>
      <c r="D90" s="20"/>
      <c r="E90" s="20"/>
      <c r="F90" s="20"/>
      <c r="G90" s="20"/>
      <c r="H90" s="20"/>
      <c r="I90" s="20"/>
      <c r="J90" s="20"/>
      <c r="K90" s="20"/>
    </row>
    <row r="91" spans="1:11" hidden="1" x14ac:dyDescent="0.3">
      <c r="A91" s="333"/>
      <c r="B91" s="132"/>
      <c r="C91" s="326"/>
      <c r="D91" s="20"/>
      <c r="E91" s="20"/>
      <c r="F91" s="20"/>
      <c r="G91" s="20"/>
      <c r="H91" s="20"/>
      <c r="I91" s="20"/>
      <c r="J91" s="20"/>
      <c r="K91" s="20"/>
    </row>
    <row r="92" spans="1:11" hidden="1" x14ac:dyDescent="0.3">
      <c r="A92" s="333"/>
      <c r="B92" s="132"/>
      <c r="C92" s="326"/>
      <c r="D92" s="20"/>
      <c r="E92" s="20"/>
      <c r="F92" s="20"/>
      <c r="G92" s="20"/>
      <c r="H92" s="20"/>
      <c r="I92" s="20"/>
      <c r="J92" s="20"/>
      <c r="K92" s="20"/>
    </row>
    <row r="93" spans="1:11" hidden="1" x14ac:dyDescent="0.3">
      <c r="A93" s="333"/>
      <c r="B93" s="132"/>
      <c r="C93" s="326"/>
      <c r="D93" s="20"/>
      <c r="E93" s="20"/>
      <c r="F93" s="20"/>
      <c r="G93" s="20"/>
      <c r="H93" s="20"/>
      <c r="I93" s="20"/>
      <c r="J93" s="20"/>
      <c r="K93" s="20"/>
    </row>
    <row r="94" spans="1:11" hidden="1" x14ac:dyDescent="0.3">
      <c r="A94" s="333"/>
      <c r="B94" s="132"/>
      <c r="C94" s="326"/>
      <c r="D94" s="20"/>
      <c r="E94" s="20"/>
      <c r="F94" s="20"/>
      <c r="G94" s="20"/>
      <c r="H94" s="20"/>
      <c r="I94" s="20"/>
      <c r="J94" s="20"/>
      <c r="K94" s="20"/>
    </row>
    <row r="95" spans="1:11" hidden="1" x14ac:dyDescent="0.3">
      <c r="A95" s="333"/>
      <c r="B95" s="132"/>
      <c r="C95" s="326"/>
      <c r="D95" s="20"/>
      <c r="E95" s="20"/>
      <c r="F95" s="20"/>
      <c r="G95" s="20"/>
      <c r="H95" s="20"/>
      <c r="I95" s="20"/>
      <c r="J95" s="20"/>
      <c r="K95" s="20"/>
    </row>
    <row r="96" spans="1:11" hidden="1" x14ac:dyDescent="0.3">
      <c r="A96" s="333"/>
      <c r="B96" s="132"/>
      <c r="C96" s="326"/>
      <c r="D96" s="20"/>
      <c r="E96" s="20"/>
      <c r="F96" s="20"/>
      <c r="G96" s="20"/>
      <c r="H96" s="20"/>
      <c r="I96" s="20"/>
      <c r="J96" s="20"/>
      <c r="K96" s="20"/>
    </row>
    <row r="97" spans="1:11" hidden="1" x14ac:dyDescent="0.3">
      <c r="A97" s="333"/>
      <c r="B97" s="132"/>
      <c r="C97" s="326"/>
      <c r="D97" s="20"/>
      <c r="E97" s="20"/>
      <c r="F97" s="20"/>
      <c r="G97" s="20"/>
      <c r="H97" s="20"/>
      <c r="I97" s="20"/>
      <c r="J97" s="20"/>
      <c r="K97" s="20"/>
    </row>
    <row r="98" spans="1:11" hidden="1" x14ac:dyDescent="0.3">
      <c r="A98" s="333"/>
      <c r="B98" s="132"/>
      <c r="C98" s="326"/>
      <c r="D98" s="20"/>
      <c r="E98" s="20"/>
      <c r="F98" s="20"/>
      <c r="G98" s="20"/>
      <c r="H98" s="20"/>
      <c r="I98" s="20"/>
      <c r="J98" s="20"/>
      <c r="K98" s="20"/>
    </row>
    <row r="99" spans="1:11" hidden="1" x14ac:dyDescent="0.3">
      <c r="A99" s="333"/>
      <c r="B99" s="132"/>
      <c r="C99" s="326"/>
      <c r="D99" s="20"/>
      <c r="E99" s="20"/>
      <c r="F99" s="20"/>
      <c r="G99" s="20"/>
      <c r="H99" s="20"/>
      <c r="I99" s="20"/>
      <c r="J99" s="20"/>
      <c r="K99" s="20"/>
    </row>
    <row r="100" spans="1:11" hidden="1" x14ac:dyDescent="0.3">
      <c r="A100" s="333"/>
      <c r="B100" s="132"/>
      <c r="C100" s="326"/>
      <c r="D100" s="20"/>
      <c r="E100" s="20"/>
      <c r="F100" s="20"/>
      <c r="G100" s="20"/>
      <c r="H100" s="20"/>
      <c r="I100" s="20"/>
      <c r="J100" s="20"/>
      <c r="K100" s="20"/>
    </row>
    <row r="101" spans="1:11" hidden="1" x14ac:dyDescent="0.3">
      <c r="A101" s="333"/>
      <c r="B101" s="132"/>
      <c r="C101" s="326"/>
      <c r="D101" s="20"/>
      <c r="E101" s="20"/>
      <c r="F101" s="20"/>
      <c r="G101" s="20"/>
      <c r="H101" s="20"/>
      <c r="I101" s="20"/>
      <c r="J101" s="20"/>
      <c r="K101" s="20"/>
    </row>
    <row r="102" spans="1:11" hidden="1" x14ac:dyDescent="0.3">
      <c r="A102" s="333"/>
      <c r="B102" s="132"/>
      <c r="C102" s="326"/>
      <c r="D102" s="20"/>
      <c r="E102" s="20"/>
      <c r="F102" s="20"/>
      <c r="G102" s="20"/>
      <c r="H102" s="20"/>
      <c r="I102" s="20"/>
      <c r="J102" s="20"/>
      <c r="K102" s="20"/>
    </row>
    <row r="103" spans="1:11" hidden="1" x14ac:dyDescent="0.3">
      <c r="A103" s="333"/>
      <c r="B103" s="132"/>
      <c r="C103" s="326"/>
      <c r="D103" s="20"/>
      <c r="E103" s="20"/>
      <c r="F103" s="20"/>
      <c r="G103" s="20"/>
      <c r="H103" s="20"/>
      <c r="I103" s="20"/>
      <c r="J103" s="20"/>
      <c r="K103" s="20"/>
    </row>
    <row r="104" spans="1:11" hidden="1" x14ac:dyDescent="0.3">
      <c r="A104" s="333"/>
      <c r="B104" s="132"/>
      <c r="C104" s="326"/>
      <c r="D104" s="20"/>
      <c r="E104" s="20"/>
      <c r="F104" s="20"/>
      <c r="G104" s="20"/>
      <c r="H104" s="20"/>
      <c r="I104" s="20"/>
      <c r="J104" s="20"/>
      <c r="K104" s="20"/>
    </row>
    <row r="105" spans="1:11" hidden="1" x14ac:dyDescent="0.3">
      <c r="A105" s="333"/>
      <c r="B105" s="132"/>
      <c r="C105" s="326"/>
      <c r="D105" s="20"/>
      <c r="E105" s="20"/>
      <c r="F105" s="20"/>
      <c r="G105" s="20"/>
      <c r="H105" s="20"/>
      <c r="I105" s="20"/>
      <c r="J105" s="20"/>
      <c r="K105" s="20"/>
    </row>
    <row r="106" spans="1:11" hidden="1" x14ac:dyDescent="0.3">
      <c r="A106" s="333"/>
      <c r="B106" s="132"/>
      <c r="C106" s="326"/>
      <c r="D106" s="20"/>
      <c r="E106" s="20"/>
      <c r="F106" s="20"/>
      <c r="G106" s="20"/>
      <c r="H106" s="20"/>
      <c r="I106" s="20"/>
      <c r="J106" s="20"/>
      <c r="K106" s="20"/>
    </row>
    <row r="107" spans="1:11" hidden="1" x14ac:dyDescent="0.3">
      <c r="A107" s="333"/>
      <c r="B107" s="132"/>
      <c r="C107" s="326"/>
      <c r="D107" s="20"/>
      <c r="E107" s="20"/>
      <c r="F107" s="20"/>
      <c r="G107" s="20"/>
      <c r="H107" s="20"/>
      <c r="I107" s="20"/>
      <c r="J107" s="20"/>
      <c r="K107" s="20"/>
    </row>
    <row r="108" spans="1:11" hidden="1" x14ac:dyDescent="0.3">
      <c r="A108" s="333"/>
      <c r="B108" s="132"/>
      <c r="C108" s="326"/>
      <c r="D108" s="20"/>
      <c r="E108" s="20"/>
      <c r="F108" s="20"/>
      <c r="G108" s="20"/>
      <c r="H108" s="20"/>
      <c r="I108" s="20"/>
      <c r="J108" s="20"/>
      <c r="K108" s="20"/>
    </row>
    <row r="109" spans="1:11" hidden="1" x14ac:dyDescent="0.3">
      <c r="A109" s="333"/>
      <c r="B109" s="132"/>
      <c r="C109" s="326"/>
      <c r="D109" s="20"/>
      <c r="E109" s="20"/>
      <c r="F109" s="20"/>
      <c r="G109" s="20"/>
      <c r="H109" s="20"/>
      <c r="I109" s="20"/>
      <c r="J109" s="20"/>
      <c r="K109" s="20"/>
    </row>
    <row r="110" spans="1:11" hidden="1" x14ac:dyDescent="0.3">
      <c r="A110" s="333"/>
      <c r="B110" s="132"/>
      <c r="C110" s="326"/>
      <c r="D110" s="20"/>
      <c r="E110" s="20"/>
      <c r="F110" s="20"/>
      <c r="G110" s="20"/>
      <c r="H110" s="20"/>
      <c r="I110" s="20"/>
      <c r="J110" s="20"/>
      <c r="K110" s="20"/>
    </row>
    <row r="111" spans="1:11" hidden="1" x14ac:dyDescent="0.3">
      <c r="A111" s="333"/>
      <c r="B111" s="132"/>
      <c r="C111" s="326"/>
      <c r="D111" s="20"/>
      <c r="E111" s="20"/>
      <c r="F111" s="20"/>
      <c r="G111" s="20"/>
      <c r="H111" s="20"/>
      <c r="I111" s="20"/>
      <c r="J111" s="20"/>
      <c r="K111" s="20"/>
    </row>
    <row r="112" spans="1:11" hidden="1" x14ac:dyDescent="0.3">
      <c r="A112" s="333"/>
      <c r="B112" s="132"/>
      <c r="C112" s="326"/>
      <c r="D112" s="20"/>
      <c r="E112" s="20"/>
      <c r="F112" s="20"/>
      <c r="G112" s="20"/>
      <c r="H112" s="20"/>
      <c r="I112" s="20"/>
      <c r="J112" s="20"/>
      <c r="K112" s="20"/>
    </row>
    <row r="113" spans="1:11" hidden="1" x14ac:dyDescent="0.3">
      <c r="A113" s="333"/>
      <c r="B113" s="132"/>
      <c r="C113" s="326"/>
      <c r="D113" s="20"/>
      <c r="E113" s="20"/>
      <c r="F113" s="20"/>
      <c r="G113" s="20"/>
      <c r="H113" s="20"/>
      <c r="I113" s="20"/>
      <c r="J113" s="20"/>
      <c r="K113" s="20"/>
    </row>
    <row r="114" spans="1:11" hidden="1" x14ac:dyDescent="0.3">
      <c r="A114" s="333"/>
      <c r="B114" s="132"/>
      <c r="C114" s="326"/>
      <c r="D114" s="20"/>
      <c r="E114" s="20"/>
      <c r="F114" s="20"/>
      <c r="G114" s="20"/>
      <c r="H114" s="20"/>
      <c r="I114" s="20"/>
      <c r="J114" s="20"/>
      <c r="K114" s="20"/>
    </row>
    <row r="115" spans="1:11" hidden="1" x14ac:dyDescent="0.3">
      <c r="A115" s="333"/>
      <c r="B115" s="132"/>
      <c r="C115" s="326"/>
      <c r="D115" s="20"/>
      <c r="E115" s="20"/>
      <c r="F115" s="20"/>
      <c r="G115" s="20"/>
      <c r="H115" s="20"/>
      <c r="I115" s="20"/>
      <c r="J115" s="20"/>
      <c r="K115" s="20"/>
    </row>
    <row r="116" spans="1:11" hidden="1" x14ac:dyDescent="0.3">
      <c r="A116" s="333"/>
      <c r="B116" s="132"/>
      <c r="C116" s="326"/>
      <c r="D116" s="20"/>
      <c r="E116" s="20"/>
      <c r="F116" s="20"/>
      <c r="G116" s="20"/>
      <c r="H116" s="20"/>
      <c r="I116" s="20"/>
      <c r="J116" s="20"/>
      <c r="K116" s="20"/>
    </row>
    <row r="117" spans="1:11" hidden="1" x14ac:dyDescent="0.3">
      <c r="A117" s="333"/>
      <c r="B117" s="132"/>
      <c r="C117" s="326"/>
      <c r="D117" s="20"/>
      <c r="E117" s="20"/>
      <c r="F117" s="20"/>
      <c r="G117" s="20"/>
      <c r="H117" s="20"/>
      <c r="I117" s="20"/>
      <c r="J117" s="20"/>
      <c r="K117" s="20"/>
    </row>
    <row r="118" spans="1:11" hidden="1" x14ac:dyDescent="0.3">
      <c r="A118" s="333"/>
      <c r="B118" s="132"/>
      <c r="C118" s="326"/>
      <c r="D118" s="20"/>
      <c r="E118" s="20"/>
      <c r="F118" s="20"/>
      <c r="G118" s="20"/>
      <c r="H118" s="20"/>
      <c r="I118" s="20"/>
      <c r="J118" s="20"/>
      <c r="K118" s="20"/>
    </row>
    <row r="119" spans="1:11" hidden="1" x14ac:dyDescent="0.3">
      <c r="A119" s="333"/>
      <c r="B119" s="132"/>
      <c r="C119" s="326"/>
      <c r="D119" s="20"/>
      <c r="E119" s="20"/>
      <c r="F119" s="20"/>
      <c r="G119" s="20"/>
      <c r="H119" s="20"/>
      <c r="I119" s="20"/>
      <c r="J119" s="20"/>
      <c r="K119" s="20"/>
    </row>
    <row r="120" spans="1:11" hidden="1" x14ac:dyDescent="0.3">
      <c r="A120" s="333"/>
      <c r="B120" s="132"/>
      <c r="C120" s="326"/>
      <c r="D120" s="20"/>
      <c r="E120" s="20"/>
      <c r="F120" s="20"/>
      <c r="G120" s="20"/>
      <c r="H120" s="20"/>
      <c r="I120" s="20"/>
      <c r="J120" s="20"/>
      <c r="K120" s="20"/>
    </row>
    <row r="121" spans="1:11" hidden="1" x14ac:dyDescent="0.3">
      <c r="A121" s="333"/>
      <c r="B121" s="132"/>
      <c r="C121" s="326"/>
      <c r="D121" s="20"/>
      <c r="E121" s="20"/>
      <c r="F121" s="20"/>
      <c r="G121" s="20"/>
      <c r="H121" s="20"/>
      <c r="I121" s="20"/>
      <c r="J121" s="20"/>
      <c r="K121" s="20"/>
    </row>
    <row r="122" spans="1:11" hidden="1" x14ac:dyDescent="0.3">
      <c r="A122" s="333"/>
      <c r="B122" s="132"/>
      <c r="C122" s="326"/>
      <c r="D122" s="20"/>
      <c r="E122" s="20"/>
      <c r="F122" s="20"/>
      <c r="G122" s="20"/>
      <c r="H122" s="20"/>
      <c r="I122" s="20"/>
      <c r="J122" s="20"/>
      <c r="K122" s="20"/>
    </row>
    <row r="123" spans="1:11" hidden="1" x14ac:dyDescent="0.3">
      <c r="A123" s="333"/>
      <c r="B123" s="132"/>
      <c r="C123" s="326"/>
      <c r="D123" s="20"/>
      <c r="E123" s="20"/>
      <c r="F123" s="20"/>
      <c r="G123" s="20"/>
      <c r="H123" s="20"/>
      <c r="I123" s="20"/>
      <c r="J123" s="20"/>
      <c r="K123" s="20"/>
    </row>
    <row r="124" spans="1:11" hidden="1" x14ac:dyDescent="0.3">
      <c r="A124" s="333"/>
      <c r="B124" s="132"/>
      <c r="C124" s="326"/>
      <c r="D124" s="20"/>
      <c r="E124" s="20"/>
      <c r="F124" s="20"/>
      <c r="G124" s="20"/>
      <c r="H124" s="20"/>
      <c r="I124" s="20"/>
      <c r="J124" s="20"/>
      <c r="K124" s="20"/>
    </row>
    <row r="125" spans="1:11" hidden="1" x14ac:dyDescent="0.3">
      <c r="A125" s="333"/>
      <c r="B125" s="132"/>
      <c r="C125" s="326"/>
      <c r="D125" s="20"/>
      <c r="E125" s="20"/>
      <c r="F125" s="20"/>
      <c r="G125" s="20"/>
      <c r="H125" s="20"/>
      <c r="I125" s="20"/>
      <c r="J125" s="20"/>
      <c r="K125" s="20"/>
    </row>
    <row r="126" spans="1:11" hidden="1" x14ac:dyDescent="0.3">
      <c r="A126" s="333"/>
      <c r="B126" s="132"/>
      <c r="C126" s="326"/>
      <c r="D126" s="20"/>
      <c r="E126" s="20"/>
      <c r="F126" s="20"/>
      <c r="G126" s="20"/>
      <c r="H126" s="20"/>
      <c r="I126" s="20"/>
      <c r="J126" s="20"/>
      <c r="K126" s="20"/>
    </row>
    <row r="127" spans="1:11" hidden="1" x14ac:dyDescent="0.3">
      <c r="A127" s="333"/>
      <c r="B127" s="132"/>
      <c r="C127" s="326"/>
      <c r="D127" s="20"/>
      <c r="E127" s="20"/>
      <c r="F127" s="20"/>
      <c r="G127" s="20"/>
      <c r="H127" s="20"/>
      <c r="I127" s="20"/>
      <c r="J127" s="20"/>
      <c r="K127" s="20"/>
    </row>
    <row r="128" spans="1:11" hidden="1" x14ac:dyDescent="0.3">
      <c r="A128" s="333"/>
      <c r="B128" s="132"/>
      <c r="C128" s="326"/>
      <c r="D128" s="20"/>
      <c r="E128" s="20"/>
      <c r="F128" s="20"/>
      <c r="G128" s="20"/>
      <c r="H128" s="20"/>
      <c r="I128" s="20"/>
      <c r="J128" s="20"/>
      <c r="K128" s="20"/>
    </row>
    <row r="129" spans="1:11" hidden="1" x14ac:dyDescent="0.3">
      <c r="A129" s="333"/>
      <c r="B129" s="132"/>
      <c r="C129" s="326"/>
      <c r="D129" s="20"/>
      <c r="E129" s="20"/>
      <c r="F129" s="20"/>
      <c r="G129" s="20"/>
      <c r="H129" s="20"/>
      <c r="I129" s="20"/>
      <c r="J129" s="20"/>
      <c r="K129" s="20"/>
    </row>
    <row r="130" spans="1:11" hidden="1" x14ac:dyDescent="0.3">
      <c r="A130" s="333"/>
      <c r="B130" s="132"/>
      <c r="C130" s="326"/>
      <c r="D130" s="20"/>
      <c r="E130" s="20"/>
      <c r="F130" s="20"/>
      <c r="G130" s="20"/>
      <c r="H130" s="20"/>
      <c r="I130" s="20"/>
      <c r="J130" s="20"/>
      <c r="K130" s="20"/>
    </row>
    <row r="131" spans="1:11" hidden="1" x14ac:dyDescent="0.3">
      <c r="A131" s="333"/>
      <c r="B131" s="132"/>
      <c r="C131" s="326"/>
      <c r="D131" s="20"/>
      <c r="E131" s="20"/>
      <c r="F131" s="20"/>
      <c r="G131" s="20"/>
      <c r="H131" s="20"/>
      <c r="I131" s="20"/>
      <c r="J131" s="20"/>
      <c r="K131" s="20"/>
    </row>
    <row r="132" spans="1:11" hidden="1" x14ac:dyDescent="0.3">
      <c r="A132" s="333"/>
      <c r="B132" s="132"/>
      <c r="C132" s="326"/>
      <c r="D132" s="20"/>
      <c r="E132" s="20"/>
      <c r="F132" s="20"/>
      <c r="G132" s="20"/>
      <c r="H132" s="20"/>
      <c r="I132" s="20"/>
      <c r="J132" s="20"/>
      <c r="K132" s="20"/>
    </row>
    <row r="133" spans="1:11" hidden="1" x14ac:dyDescent="0.3">
      <c r="A133" s="333"/>
      <c r="B133" s="132"/>
      <c r="C133" s="326"/>
      <c r="D133" s="20"/>
      <c r="E133" s="20"/>
      <c r="F133" s="20"/>
      <c r="G133" s="20"/>
      <c r="H133" s="20"/>
      <c r="I133" s="20"/>
      <c r="J133" s="20"/>
      <c r="K133" s="20"/>
    </row>
    <row r="134" spans="1:11" hidden="1" x14ac:dyDescent="0.3">
      <c r="A134" s="333"/>
      <c r="B134" s="132"/>
      <c r="C134" s="326"/>
      <c r="D134" s="20"/>
      <c r="E134" s="20"/>
      <c r="F134" s="20"/>
      <c r="G134" s="20"/>
      <c r="H134" s="20"/>
      <c r="I134" s="20"/>
      <c r="J134" s="20"/>
      <c r="K134" s="20"/>
    </row>
    <row r="135" spans="1:11" x14ac:dyDescent="0.3">
      <c r="A135" s="333"/>
      <c r="B135" s="132"/>
      <c r="C135" s="326"/>
      <c r="D135" s="20"/>
      <c r="E135" s="20"/>
      <c r="F135" s="20"/>
      <c r="G135" s="20"/>
      <c r="H135" s="20"/>
      <c r="I135" s="20"/>
      <c r="J135" s="20"/>
      <c r="K135" s="20"/>
    </row>
    <row r="136" spans="1:11" x14ac:dyDescent="0.3">
      <c r="A136" s="333"/>
      <c r="B136" s="132"/>
      <c r="C136" s="326"/>
      <c r="D136" s="20"/>
      <c r="E136" s="20"/>
      <c r="F136" s="20"/>
      <c r="G136" s="20"/>
      <c r="H136" s="20"/>
      <c r="I136" s="20"/>
      <c r="J136" s="20"/>
      <c r="K136" s="20"/>
    </row>
    <row r="137" spans="1:11" x14ac:dyDescent="0.3">
      <c r="A137" s="333"/>
      <c r="B137" s="132"/>
      <c r="C137" s="326"/>
      <c r="D137" s="20"/>
      <c r="E137" s="20"/>
      <c r="F137" s="20"/>
      <c r="G137" s="20"/>
      <c r="H137" s="20"/>
      <c r="I137" s="20"/>
      <c r="J137" s="20"/>
      <c r="K137" s="20"/>
    </row>
    <row r="138" spans="1:11" x14ac:dyDescent="0.3">
      <c r="A138" s="333"/>
      <c r="B138" s="132"/>
      <c r="C138" s="326"/>
      <c r="D138" s="20"/>
      <c r="E138" s="20"/>
      <c r="F138" s="20"/>
      <c r="G138" s="20"/>
      <c r="H138" s="20"/>
      <c r="I138" s="20"/>
      <c r="J138" s="20"/>
      <c r="K138" s="20"/>
    </row>
    <row r="139" spans="1:11" x14ac:dyDescent="0.3">
      <c r="A139" s="333"/>
      <c r="B139" s="132"/>
      <c r="C139" s="326"/>
      <c r="D139" s="20"/>
      <c r="E139" s="20"/>
      <c r="F139" s="20"/>
      <c r="G139" s="20"/>
      <c r="H139" s="20"/>
      <c r="I139" s="20"/>
      <c r="J139" s="20"/>
      <c r="K139" s="20"/>
    </row>
    <row r="140" spans="1:11" x14ac:dyDescent="0.3">
      <c r="A140" s="333"/>
      <c r="B140" s="132"/>
      <c r="C140" s="326"/>
      <c r="D140" s="20"/>
      <c r="E140" s="20"/>
      <c r="F140" s="20"/>
      <c r="G140" s="20"/>
      <c r="H140" s="20"/>
      <c r="I140" s="20"/>
      <c r="J140" s="20"/>
      <c r="K140" s="20"/>
    </row>
    <row r="141" spans="1:11" x14ac:dyDescent="0.3">
      <c r="B141" s="314"/>
    </row>
    <row r="142" spans="1:11" x14ac:dyDescent="0.3">
      <c r="B142" s="314"/>
    </row>
    <row r="143" spans="1:11" x14ac:dyDescent="0.3">
      <c r="B143" s="314"/>
    </row>
    <row r="144" spans="1:11" x14ac:dyDescent="0.3">
      <c r="B144" s="314"/>
    </row>
    <row r="145" spans="2:2" x14ac:dyDescent="0.3">
      <c r="B145" s="314"/>
    </row>
  </sheetData>
  <mergeCells count="5">
    <mergeCell ref="B11:K12"/>
    <mergeCell ref="B31:K32"/>
    <mergeCell ref="B41:B42"/>
    <mergeCell ref="B21:K22"/>
    <mergeCell ref="B14:K15"/>
  </mergeCells>
  <hyperlinks>
    <hyperlink ref="C37" location="'G_tables 1-3'!A1" display="Tabela 1.     Opis modelu biznesowego KGHM Polska Miedź S.A." xr:uid="{4501093F-8657-41D5-B93A-51BF060B0EFE}"/>
    <hyperlink ref="C38" location="'G_tables 1-3'!A9" display="Tabela 2.     Warunki rynkowe istotne dla działalności Grupy Kapitałowej KGHM Polska Miedź S.A. – średnie notowania" xr:uid="{DE87325D-1E5B-41F7-B61D-5F61841B8B13}"/>
    <hyperlink ref="C39" location="'G_tables 1-3'!A23" display="Tabela 3.     Przedmiot działalności podmiotów zależnych i wspólnych przedsięwzięć KGHM Polska Miedź S.A." xr:uid="{1337B3AF-C4A2-4C98-8653-61D0368A4EDE}"/>
    <hyperlink ref="C40" location="'4-19'!A1" display="Tabela 4.     Kluczowe osiągnięcia Grupy Kapitałowej KGHM Polska Miedź S.A. w zakresie realizowanych działań strategicznych w poszczególnych strategicznych kierunkach rozwoju w 2023 r." xr:uid="{FA1B7EA6-1DEB-49E7-95A3-A5B9DFA05D35}"/>
    <hyperlink ref="C41" location="'4-19'!A35" display="Tabela 5.     Mapa kluczowych interesariuszy Grupy Kapitałowej KGHM Polska Miedź S.A. w roku 2023" xr:uid="{662D38DE-0EBB-45D4-A988-9E4319D6E6F0}"/>
    <hyperlink ref="C42" location="'4-19'!A66" display="Tabela 6.     Kanały komunikacji wobec wybranych kluczowych interesariuszy" xr:uid="{3274F847-0CA9-43D3-8683-77D87F2BAA68}"/>
    <hyperlink ref="C43" location="'4-19'!A103" display="Tabela 7.     Struktura akcjonariatu Spółki na dzień 31 grudnia 2023 r. i na dzień podpisania niniejszego sprawozdania" xr:uid="{86134110-F7A2-4033-AF6C-E72B602D753D}"/>
    <hyperlink ref="C44" location="'4-19'!A119" display="Tabela 8.     Kluczowe dane dotyczące notowań akcji Spółki na GPW w Warszawie" xr:uid="{E51CDB66-0FD6-4124-86C3-CD3E8CCACEA3}"/>
    <hyperlink ref="C45" location="'4-19'!A133" display="Tabela 9.     Analiza oddziaływań" xr:uid="{15DB7E06-AD36-4B32-BDBF-566A6CF871F3}"/>
    <hyperlink ref="C48" location="'20-21'!A1" display="Tabela 20.     Tematyka oraz zakres zrealizowanych szkoleń w 2023 r." xr:uid="{321C953D-EC8F-47D7-B68F-72C861A1CE8C}"/>
    <hyperlink ref="C49" location="'20-21'!A22" display="Tabela 21.     Główne tematy objęte działalnością lobbingową" xr:uid="{2D861B89-131D-417C-9178-56029606D927}"/>
    <hyperlink ref="C50" location="'22-27'!A1" display="Tabela (bez numeracji)         Praktyki płatnicze. Wyniki w odniesieniu do płatności" xr:uid="{13089350-BCF2-46A3-AE76-9F1915830B2A}"/>
    <hyperlink ref="C51" location="'22-27'!A15" display="Tabela 22.     Wykaz biur maklerskich sporządzających raporty analityczne o KGHM Polska Miedź S.A." xr:uid="{0FF68BB1-9D1B-45DF-9ED9-F60BD0D5D196}"/>
    <hyperlink ref="C52" location="'22-27'!A28" display="Tabela 23.     Struktura różnorodności w Zarządzie oraz Radzie Nadzorczej na dzień 31 grudnia 2023 r." xr:uid="{93424175-A09C-4760-92F0-F2A7D7A466BC}"/>
    <hyperlink ref="C54" location="'22-27'!A48" display="Tabela 25.     Potencjalnie należne wynagrodzenie Członków Zarządu KGHM Polska Miedź S.A. za 2023 r." xr:uid="{01F75329-78FD-4B65-891C-AC033A8FB8B9}"/>
    <hyperlink ref="C53" location="'22-27'!A44" display="Tabela 24. dotyczny DPSN, tj. komentarzy do zasad w rozdziale II zbioru DPSN 2021 stosowanych częściowo lub nie stosowanych - patrz dokument źródłowy str. 101" xr:uid="{82EB82B7-D69A-4FA5-80EC-07AC66F7AE39}"/>
    <hyperlink ref="C55" location="'22-27'!A45" display="Tabele 26-27. dotyczną DPSN, tj. komentarzy do zasad w rozdziale III i IV zbioru DPSN 2021 stosowanych częściowo lub niestosowanych w KGHM Polska Miedź S.A. w 2022 r." xr:uid="{A387D5B4-E083-4860-A3FB-C752D6C2EBD0}"/>
    <hyperlink ref="C46" location="'4-19'!A153" display="Tabele 10-18. dotyczą ryzyk, w tym ESG, mitygacji oraz ryzyka politycznego, rynkowego, kredytowego i płynności. Po więcej zaglądnij do dokumentu źródłowego." xr:uid="{A29E3D71-95FB-4A52-81AB-29C90CCBC50B}"/>
    <hyperlink ref="C47" location="'4-19'!A154" display="Tabela 19. dotyczy GOV-1 – Roli organów administrujących, nadzorczych i zarządzających (w odniesieniu do kwestii etycznych, praktyk w stosunku do dostawców, w tym płatności, oraz lobbingu). Po szczegóły zaglądnij do dokumentu źródłowego." xr:uid="{D1A05B31-9032-4DC1-B122-0054FD9AA420}"/>
    <hyperlink ref="C56" location="'E_tables 28-35'!A18" display="Tabela 28.     Perspektywy czasowe zastosowane w ramach analizy [scenariuszowych w ryzykach klimatycznych]" xr:uid="{ED14DE6A-9066-4A2E-ADD7-CD2766323387}"/>
    <hyperlink ref="C57" location="'E_tables 28-35'!A27" display="Tabela 29.     Emisje gazów cieplarnianych w Oddziałach KGHM Polska Miedź S.A. w latach 2020-2023 (tys. t eCO2)" xr:uid="{2BAC690C-A466-49EF-AF71-8DBB4ED7AEB9}"/>
    <hyperlink ref="C58" location="'E_tables 28-35'!A72" display="Tabela 30.     Emisje gazów cieplarnianych w Grupie Kapitałowej KGHM Polska Miedź S.A. w latach 2020-2023 (tys. t eCO2)" xr:uid="{D23077FF-E7E1-4A5B-ADE0-49B084BDF577}"/>
    <hyperlink ref="C59" location="'E_tables 28-35'!A118" display="Tabela 31.         Efekty zakończonych do 2023 r. w KGHM Polska Miedź S.A. inwestycji w zakresie działań dostosowawczych instalacji do wymogów konkluzji BAT dla przemysłu metali nieżelaznych" xr:uid="{2A51604B-7567-4176-BCAF-CD4406418E5B}"/>
    <hyperlink ref="C60" location="'E_tables 28-35'!A157" display="Tabela 32.       Skuteczność oczyszczania ścieków w oczyszczalniach spółki „Energetyka”" xr:uid="{7A444F84-816C-4444-B7EC-147AE3D03F70}"/>
    <hyperlink ref="C61" location="'E_tables 28-35'!A165" display="Tabela 33.         Substancje wykorzystywane w procesie produkcyjnym KGHM Polska Miedź S.A. w 2023 r." xr:uid="{4F323C10-C8AE-44A7-B27E-C358101E9A68}"/>
    <hyperlink ref="C62" location="'E_tables 28-35'!A174" display="Tabela 34.         Substancje wytwarzane w procesie produkcyjnym KGHM Polska Miedź S.A. w 2023 r. (tony)" xr:uid="{93514EF0-B3E3-4D47-9A91-192C08D9825A}"/>
    <hyperlink ref="C63" location="'E_tables 28-35'!A190" display="Tabela 35.         Opłaty związane z ochroną środowiska poniesione przez KGHM Polska Miedź S.A. w roku 2023 (tys. PLN)" xr:uid="{4FB74A84-7552-47A8-BDE6-B333EEADB36E}"/>
    <hyperlink ref="C64" location="'36-38'!A1" display="Tabela 36.        Gospodarka wodą w Grupie Kapitałowej KGHM Polska Miedź S.A. (tys. m3) w 2023 r." xr:uid="{ABAB06B7-EAF5-4FB5-8472-A267F27BAC11}"/>
    <hyperlink ref="C65" location="'36-38'!A29" display="Tabela 37.         Gospodarka wodą w KGHM Polska Miedź S.A. (tys. m3) w 2023 r." xr:uid="{78D40803-94DF-4A2A-895C-7E92429D019D}"/>
    <hyperlink ref="C66" location="'36-38'!A57" display="Tabela 38.         Gospodarka odpadami w KGHM Polska Miedź S.A. oraz w Grupie Kapitałowej KGHM Polska Miedź S.A. w 2023 r. (t)" xr:uid="{1A1FD1F5-A49E-4596-9A6D-6694598FA8CB}"/>
    <hyperlink ref="C67" location="'39-41 taxonomy'!A1" display="Tabela 39.      Udział procentowy obrotu z tytułu produktów lub usług powiązanych z działalnością gospodarczą zgodną z systematyką za rok 2023." xr:uid="{9A3F45CC-8D34-49B8-B104-C36EFF27A81E}"/>
    <hyperlink ref="C68" location="'39-41 taxonomy'!A52" display="Tabela 40.      Udział procentowy nakładów inwestycyjnych (CAPEX) z tytułu produktów lub usług powiązanych z działalnością gospodarczą zgodną z systematyką za rok 2023." xr:uid="{F42BFD83-A70A-4CDA-BA8A-272C3BD58AC2}"/>
    <hyperlink ref="C69" location="'39-41 taxonomy'!A111" display="Tabela 41.      Udział procentowy wydatków operacyjnych (OPEX) z tytułu produktów lub usług powiązanych z działalnością gospodarczą zgodną z systematyką za rok 2023." xr:uid="{F63308D6-A60E-4982-9494-3177518AB396}"/>
    <hyperlink ref="B26" r:id="rId1" xr:uid="{A5052668-F5DC-4A26-B02A-3050F9BD5BCD}"/>
    <hyperlink ref="B19" r:id="rId2" display="https://kghm.com/en/investors/results-center/financial-reports" xr:uid="{5E3AEA6C-3114-48CC-B17B-5F380BFAFE8E}"/>
    <hyperlink ref="B18" r:id="rId3" display="https://kghm.com/pl/inwestorzy/centrum-wynikow/raporty-finansowe" xr:uid="{0ABC2C28-D74E-4D7C-A96F-182B11C41D2B}"/>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0CFF6-FCCA-4282-B7F6-C28B9177EF72}">
  <sheetPr codeName="Arkusz2">
    <tabColor rgb="FF9933FF"/>
  </sheetPr>
  <dimension ref="A1:J96"/>
  <sheetViews>
    <sheetView showGridLines="0" workbookViewId="0">
      <selection activeCell="A9" sqref="A9"/>
    </sheetView>
  </sheetViews>
  <sheetFormatPr defaultColWidth="10.44140625" defaultRowHeight="14.4" x14ac:dyDescent="0.3"/>
  <cols>
    <col min="1" max="1" width="26.5546875" style="462" customWidth="1"/>
    <col min="2" max="2" width="1.5546875" style="448" customWidth="1"/>
    <col min="3" max="3" width="15.33203125" style="555" customWidth="1"/>
    <col min="4" max="17" width="15.33203125" style="448" customWidth="1"/>
    <col min="18" max="16384" width="10.44140625" style="448"/>
  </cols>
  <sheetData>
    <row r="1" spans="1:10" ht="15" customHeight="1" x14ac:dyDescent="0.3"/>
    <row r="2" spans="1:10" ht="15" customHeight="1" x14ac:dyDescent="0.3"/>
    <row r="3" spans="1:10" ht="15" customHeight="1" x14ac:dyDescent="0.3"/>
    <row r="4" spans="1:10" ht="15" customHeight="1" x14ac:dyDescent="0.3"/>
    <row r="5" spans="1:10" ht="15" customHeight="1" x14ac:dyDescent="0.3"/>
    <row r="6" spans="1:10" ht="15" customHeight="1" x14ac:dyDescent="0.3">
      <c r="C6" s="556"/>
    </row>
    <row r="7" spans="1:10" ht="15" customHeight="1" x14ac:dyDescent="0.3"/>
    <row r="8" spans="1:10" ht="15" customHeight="1" x14ac:dyDescent="0.5">
      <c r="A8" s="529"/>
      <c r="B8" s="522"/>
      <c r="C8" s="529"/>
      <c r="D8" s="529"/>
      <c r="E8" s="529"/>
      <c r="F8" s="529"/>
      <c r="G8" s="529"/>
      <c r="H8" s="529"/>
    </row>
    <row r="9" spans="1:10" s="556" customFormat="1" ht="21" x14ac:dyDescent="0.5">
      <c r="A9" s="459"/>
      <c r="B9" s="447"/>
      <c r="C9" s="526" t="s">
        <v>408</v>
      </c>
      <c r="D9" s="447"/>
      <c r="E9" s="447"/>
      <c r="F9" s="447"/>
      <c r="G9" s="453"/>
      <c r="H9" s="453"/>
      <c r="I9" s="521"/>
      <c r="J9" s="521"/>
    </row>
    <row r="10" spans="1:10" s="553" customFormat="1" ht="15" x14ac:dyDescent="0.3">
      <c r="A10" s="559"/>
      <c r="B10" s="454"/>
      <c r="C10" s="554" t="s">
        <v>422</v>
      </c>
      <c r="D10" s="560"/>
      <c r="E10" s="560"/>
      <c r="F10" s="560"/>
      <c r="G10" s="560"/>
      <c r="H10" s="117"/>
      <c r="I10" s="561"/>
      <c r="J10" s="561"/>
    </row>
    <row r="11" spans="1:10" ht="21" x14ac:dyDescent="0.5">
      <c r="A11" s="459"/>
      <c r="B11" s="447"/>
      <c r="C11" s="526"/>
      <c r="D11" s="447"/>
      <c r="E11" s="447"/>
      <c r="F11" s="447"/>
      <c r="G11" s="453"/>
      <c r="H11" s="453"/>
      <c r="I11" s="450"/>
      <c r="J11" s="450"/>
    </row>
    <row r="12" spans="1:10" ht="11.25" customHeight="1" x14ac:dyDescent="0.3">
      <c r="A12" s="530"/>
      <c r="B12" s="452"/>
      <c r="C12" s="463"/>
      <c r="D12" s="453"/>
      <c r="E12" s="453"/>
      <c r="F12" s="453"/>
      <c r="G12" s="453"/>
      <c r="H12" s="453"/>
      <c r="I12" s="453"/>
      <c r="J12" s="453"/>
    </row>
    <row r="13" spans="1:10" ht="15" customHeight="1" x14ac:dyDescent="0.3">
      <c r="A13" s="460" t="s">
        <v>69</v>
      </c>
      <c r="B13" s="468"/>
      <c r="C13" s="557" t="s">
        <v>407</v>
      </c>
      <c r="D13" s="117"/>
      <c r="E13" s="117"/>
      <c r="F13" s="117"/>
      <c r="G13" s="117"/>
      <c r="H13" s="117"/>
      <c r="I13" s="117"/>
      <c r="J13" s="117"/>
    </row>
    <row r="14" spans="1:10" ht="15" customHeight="1" x14ac:dyDescent="0.3">
      <c r="A14" s="460"/>
      <c r="B14" s="468"/>
      <c r="C14" s="557" t="s">
        <v>409</v>
      </c>
      <c r="D14" s="117"/>
      <c r="E14" s="117"/>
      <c r="F14" s="117"/>
      <c r="G14" s="117"/>
      <c r="H14" s="117"/>
      <c r="I14" s="117"/>
      <c r="J14" s="117"/>
    </row>
    <row r="15" spans="1:10" ht="15" customHeight="1" x14ac:dyDescent="0.3">
      <c r="A15" s="460"/>
      <c r="B15" s="468"/>
      <c r="C15" s="557" t="s">
        <v>410</v>
      </c>
      <c r="D15" s="117"/>
      <c r="E15" s="117"/>
      <c r="F15" s="117"/>
      <c r="G15" s="117"/>
      <c r="H15" s="117"/>
      <c r="I15" s="117"/>
      <c r="J15" s="117"/>
    </row>
    <row r="16" spans="1:10" ht="15" customHeight="1" x14ac:dyDescent="0.3">
      <c r="A16" s="460" t="s">
        <v>69</v>
      </c>
      <c r="B16" s="468"/>
      <c r="C16" s="557" t="s">
        <v>411</v>
      </c>
      <c r="D16" s="117"/>
      <c r="E16" s="117"/>
      <c r="F16" s="117"/>
      <c r="G16" s="117"/>
      <c r="H16" s="117"/>
      <c r="I16" s="117"/>
      <c r="J16" s="117"/>
    </row>
    <row r="17" spans="1:10" ht="15" customHeight="1" x14ac:dyDescent="0.3">
      <c r="A17" s="461" t="s">
        <v>70</v>
      </c>
      <c r="B17" s="720"/>
      <c r="C17" s="557" t="s">
        <v>418</v>
      </c>
      <c r="D17" s="117"/>
      <c r="E17" s="117"/>
      <c r="F17" s="117"/>
      <c r="G17" s="117"/>
      <c r="H17" s="117"/>
      <c r="I17" s="117"/>
      <c r="J17" s="117"/>
    </row>
    <row r="18" spans="1:10" ht="15" customHeight="1" x14ac:dyDescent="0.3">
      <c r="A18" s="460"/>
      <c r="B18" s="720"/>
      <c r="C18" s="41" t="s">
        <v>412</v>
      </c>
      <c r="D18" s="117"/>
      <c r="E18" s="117"/>
      <c r="F18" s="117"/>
      <c r="G18" s="117"/>
      <c r="H18" s="117"/>
      <c r="I18" s="117"/>
      <c r="J18" s="117"/>
    </row>
    <row r="19" spans="1:10" ht="15" customHeight="1" x14ac:dyDescent="0.3">
      <c r="A19" s="460"/>
      <c r="B19" s="469"/>
      <c r="C19" s="41" t="s">
        <v>413</v>
      </c>
      <c r="D19" s="117"/>
      <c r="E19" s="117"/>
      <c r="F19" s="117"/>
      <c r="G19" s="117"/>
      <c r="H19" s="117"/>
      <c r="I19" s="117"/>
      <c r="J19" s="117"/>
    </row>
    <row r="20" spans="1:10" ht="15" customHeight="1" x14ac:dyDescent="0.3">
      <c r="A20" s="460"/>
      <c r="B20" s="469"/>
      <c r="C20" s="41" t="s">
        <v>414</v>
      </c>
      <c r="D20" s="117"/>
      <c r="E20" s="117"/>
      <c r="F20" s="117"/>
      <c r="G20" s="117"/>
      <c r="H20" s="117"/>
      <c r="I20" s="117"/>
      <c r="J20" s="117"/>
    </row>
    <row r="21" spans="1:10" ht="15" customHeight="1" x14ac:dyDescent="0.3">
      <c r="A21" s="460" t="s">
        <v>72</v>
      </c>
      <c r="B21" s="469"/>
      <c r="C21" s="41" t="s">
        <v>415</v>
      </c>
      <c r="D21" s="117"/>
      <c r="E21" s="117"/>
      <c r="F21" s="117"/>
      <c r="G21" s="117"/>
      <c r="H21" s="117"/>
      <c r="I21" s="117"/>
      <c r="J21" s="117"/>
    </row>
    <row r="22" spans="1:10" s="585" customFormat="1" ht="15" customHeight="1" x14ac:dyDescent="0.3">
      <c r="A22" s="586" t="s">
        <v>206</v>
      </c>
      <c r="B22" s="584"/>
      <c r="C22" s="329" t="s">
        <v>423</v>
      </c>
      <c r="D22" s="454"/>
      <c r="E22" s="454"/>
      <c r="F22" s="454"/>
      <c r="G22" s="454"/>
      <c r="H22" s="454"/>
      <c r="I22" s="454"/>
      <c r="J22" s="454"/>
    </row>
    <row r="23" spans="1:10" s="585" customFormat="1" ht="15" customHeight="1" x14ac:dyDescent="0.3">
      <c r="A23" s="586"/>
      <c r="B23" s="584"/>
      <c r="C23" s="329" t="s">
        <v>441</v>
      </c>
      <c r="D23" s="454"/>
      <c r="E23" s="454"/>
      <c r="F23" s="454"/>
      <c r="G23" s="454"/>
      <c r="H23" s="454"/>
      <c r="I23" s="454"/>
      <c r="J23" s="454"/>
    </row>
    <row r="24" spans="1:10" ht="15" customHeight="1" x14ac:dyDescent="0.3">
      <c r="A24" s="460" t="s">
        <v>93</v>
      </c>
      <c r="B24" s="468"/>
      <c r="C24" s="41" t="s">
        <v>416</v>
      </c>
      <c r="D24" s="117"/>
      <c r="E24" s="117"/>
      <c r="F24" s="117"/>
      <c r="G24" s="117"/>
      <c r="H24" s="117"/>
      <c r="I24" s="117"/>
      <c r="J24" s="117"/>
    </row>
    <row r="25" spans="1:10" ht="15" customHeight="1" x14ac:dyDescent="0.3">
      <c r="A25" s="460" t="s">
        <v>92</v>
      </c>
      <c r="B25" s="468"/>
      <c r="C25" s="41" t="s">
        <v>417</v>
      </c>
      <c r="D25" s="117"/>
      <c r="E25" s="117"/>
      <c r="F25" s="117"/>
      <c r="G25" s="117"/>
      <c r="H25" s="117"/>
      <c r="I25" s="117"/>
      <c r="J25" s="117"/>
    </row>
    <row r="26" spans="1:10" ht="15" customHeight="1" x14ac:dyDescent="0.3">
      <c r="A26" s="460" t="s">
        <v>94</v>
      </c>
      <c r="B26" s="468"/>
      <c r="C26" s="41" t="s">
        <v>431</v>
      </c>
      <c r="D26" s="117"/>
      <c r="E26" s="117"/>
      <c r="F26" s="117"/>
      <c r="G26" s="117"/>
      <c r="H26" s="117"/>
      <c r="I26" s="117"/>
      <c r="J26" s="117"/>
    </row>
    <row r="27" spans="1:10" ht="15" customHeight="1" x14ac:dyDescent="0.3">
      <c r="A27" s="460" t="s">
        <v>162</v>
      </c>
      <c r="B27" s="455"/>
      <c r="C27" s="41" t="s">
        <v>419</v>
      </c>
      <c r="D27" s="117"/>
      <c r="E27" s="117"/>
      <c r="F27" s="117"/>
      <c r="G27" s="117"/>
      <c r="H27" s="117"/>
      <c r="I27" s="117"/>
      <c r="J27" s="117"/>
    </row>
    <row r="28" spans="1:10" ht="15" customHeight="1" x14ac:dyDescent="0.3">
      <c r="A28" s="460" t="s">
        <v>162</v>
      </c>
      <c r="B28" s="455"/>
      <c r="C28" s="41" t="s">
        <v>420</v>
      </c>
      <c r="D28" s="117"/>
      <c r="E28" s="117"/>
      <c r="F28" s="117"/>
      <c r="G28" s="117"/>
      <c r="H28" s="117"/>
      <c r="I28" s="117"/>
      <c r="J28" s="117"/>
    </row>
    <row r="29" spans="1:10" s="529" customFormat="1" ht="15" customHeight="1" x14ac:dyDescent="0.3">
      <c r="A29" s="530"/>
      <c r="B29" s="456"/>
      <c r="C29" s="329" t="s">
        <v>483</v>
      </c>
      <c r="D29" s="447"/>
      <c r="E29" s="447"/>
      <c r="F29" s="447"/>
      <c r="G29" s="447"/>
      <c r="H29" s="447"/>
      <c r="I29" s="447"/>
      <c r="J29" s="447"/>
    </row>
    <row r="30" spans="1:10" s="529" customFormat="1" ht="15" customHeight="1" x14ac:dyDescent="0.3">
      <c r="A30" s="530" t="s">
        <v>162</v>
      </c>
      <c r="B30" s="455"/>
      <c r="C30" s="41" t="s">
        <v>421</v>
      </c>
      <c r="D30" s="117"/>
      <c r="E30" s="117"/>
      <c r="F30" s="117"/>
      <c r="G30" s="117"/>
      <c r="H30" s="117"/>
      <c r="I30" s="117"/>
      <c r="J30" s="117"/>
    </row>
    <row r="31" spans="1:10" s="529" customFormat="1" ht="15" customHeight="1" x14ac:dyDescent="0.3">
      <c r="A31" s="530"/>
      <c r="B31" s="456"/>
      <c r="C31" s="329" t="s">
        <v>433</v>
      </c>
      <c r="D31" s="447"/>
      <c r="E31" s="447"/>
      <c r="F31" s="447"/>
      <c r="G31" s="447"/>
      <c r="H31" s="447"/>
      <c r="I31" s="447"/>
      <c r="J31" s="447"/>
    </row>
    <row r="32" spans="1:10" ht="15" customHeight="1" x14ac:dyDescent="0.3">
      <c r="A32" s="460" t="s">
        <v>72</v>
      </c>
      <c r="B32" s="465"/>
      <c r="C32" s="41" t="s">
        <v>427</v>
      </c>
      <c r="D32" s="117"/>
      <c r="E32" s="117"/>
      <c r="F32" s="117"/>
      <c r="G32" s="117"/>
      <c r="H32" s="117"/>
      <c r="I32" s="117"/>
      <c r="J32" s="117"/>
    </row>
    <row r="33" spans="1:10" ht="15" customHeight="1" x14ac:dyDescent="0.3">
      <c r="A33" s="460" t="s">
        <v>120</v>
      </c>
      <c r="B33" s="466"/>
      <c r="C33" s="41" t="s">
        <v>429</v>
      </c>
      <c r="D33" s="117"/>
      <c r="E33" s="117"/>
      <c r="F33" s="117"/>
      <c r="G33" s="117"/>
      <c r="H33" s="117"/>
      <c r="I33" s="117"/>
      <c r="J33" s="117"/>
    </row>
    <row r="34" spans="1:10" ht="15" customHeight="1" x14ac:dyDescent="0.3">
      <c r="A34" s="460" t="s">
        <v>120</v>
      </c>
      <c r="B34" s="466"/>
      <c r="C34" s="41" t="s">
        <v>485</v>
      </c>
      <c r="D34" s="117"/>
      <c r="E34" s="117"/>
      <c r="F34" s="117"/>
      <c r="G34" s="117"/>
      <c r="H34" s="117"/>
      <c r="I34" s="117"/>
      <c r="J34" s="117"/>
    </row>
    <row r="35" spans="1:10" ht="15" customHeight="1" x14ac:dyDescent="0.3">
      <c r="A35" s="460" t="s">
        <v>121</v>
      </c>
      <c r="B35" s="466"/>
      <c r="C35" s="41" t="s">
        <v>435</v>
      </c>
      <c r="D35" s="117"/>
      <c r="E35" s="117"/>
      <c r="F35" s="117"/>
      <c r="G35" s="117"/>
      <c r="H35" s="117"/>
      <c r="I35" s="117"/>
      <c r="J35" s="117"/>
    </row>
    <row r="36" spans="1:10" ht="15" customHeight="1" x14ac:dyDescent="0.3">
      <c r="A36" s="460" t="s">
        <v>156</v>
      </c>
      <c r="B36" s="466"/>
      <c r="C36" s="41" t="s">
        <v>436</v>
      </c>
      <c r="D36" s="117"/>
      <c r="E36" s="117"/>
      <c r="F36" s="117"/>
      <c r="G36" s="117"/>
      <c r="H36" s="117"/>
      <c r="I36" s="117"/>
      <c r="J36" s="117"/>
    </row>
    <row r="37" spans="1:10" ht="15" customHeight="1" x14ac:dyDescent="0.3">
      <c r="A37" s="460" t="s">
        <v>127</v>
      </c>
      <c r="B37" s="466"/>
      <c r="C37" s="41" t="s">
        <v>437</v>
      </c>
      <c r="D37" s="117"/>
      <c r="E37" s="117"/>
      <c r="F37" s="117"/>
      <c r="G37" s="117"/>
      <c r="H37" s="117"/>
      <c r="I37" s="117"/>
      <c r="J37" s="117"/>
    </row>
    <row r="38" spans="1:10" ht="15" customHeight="1" x14ac:dyDescent="0.3">
      <c r="A38" s="460" t="s">
        <v>127</v>
      </c>
      <c r="B38" s="466"/>
      <c r="C38" s="41" t="s">
        <v>438</v>
      </c>
      <c r="D38" s="117"/>
      <c r="E38" s="117"/>
      <c r="F38" s="117"/>
      <c r="G38" s="117"/>
      <c r="H38" s="117"/>
      <c r="I38" s="117"/>
      <c r="J38" s="117"/>
    </row>
    <row r="39" spans="1:10" ht="15" customHeight="1" x14ac:dyDescent="0.3">
      <c r="A39" s="460"/>
      <c r="B39" s="466"/>
      <c r="C39" s="41" t="s">
        <v>439</v>
      </c>
      <c r="D39" s="117"/>
      <c r="E39" s="117"/>
      <c r="F39" s="117"/>
      <c r="G39" s="117"/>
      <c r="H39" s="117"/>
      <c r="I39" s="117"/>
      <c r="J39" s="117"/>
    </row>
    <row r="40" spans="1:10" ht="15" customHeight="1" x14ac:dyDescent="0.3">
      <c r="A40" s="460" t="s">
        <v>134</v>
      </c>
      <c r="B40" s="466"/>
      <c r="C40" s="41" t="s">
        <v>442</v>
      </c>
      <c r="D40" s="117"/>
      <c r="E40" s="117"/>
      <c r="F40" s="117"/>
      <c r="G40" s="117"/>
      <c r="H40" s="117"/>
      <c r="I40" s="117"/>
      <c r="J40" s="117"/>
    </row>
    <row r="41" spans="1:10" ht="15" customHeight="1" x14ac:dyDescent="0.3">
      <c r="A41" s="460" t="s">
        <v>134</v>
      </c>
      <c r="B41" s="466"/>
      <c r="C41" s="41" t="s">
        <v>443</v>
      </c>
      <c r="D41" s="117"/>
      <c r="E41" s="117"/>
      <c r="F41" s="117"/>
      <c r="G41" s="117"/>
      <c r="H41" s="117"/>
      <c r="I41" s="117"/>
      <c r="J41" s="117"/>
    </row>
    <row r="42" spans="1:10" ht="15" customHeight="1" x14ac:dyDescent="0.3">
      <c r="A42" s="586" t="s">
        <v>424</v>
      </c>
      <c r="B42" s="466"/>
      <c r="C42" s="41" t="s">
        <v>464</v>
      </c>
      <c r="D42" s="117"/>
      <c r="E42" s="117"/>
      <c r="F42" s="117"/>
      <c r="G42" s="117"/>
      <c r="H42" s="117"/>
      <c r="I42" s="117"/>
      <c r="J42" s="117"/>
    </row>
    <row r="43" spans="1:10" ht="15" customHeight="1" x14ac:dyDescent="0.3">
      <c r="A43" s="586" t="s">
        <v>425</v>
      </c>
      <c r="B43" s="467"/>
      <c r="C43" s="41" t="s">
        <v>444</v>
      </c>
      <c r="D43" s="117"/>
      <c r="E43" s="117"/>
      <c r="F43" s="117"/>
      <c r="G43" s="117"/>
      <c r="H43" s="117"/>
      <c r="I43" s="117"/>
      <c r="J43" s="117"/>
    </row>
    <row r="44" spans="1:10" ht="15" customHeight="1" x14ac:dyDescent="0.3">
      <c r="A44" s="586" t="s">
        <v>425</v>
      </c>
      <c r="B44" s="467"/>
      <c r="C44" s="41" t="s">
        <v>445</v>
      </c>
      <c r="D44" s="117"/>
      <c r="E44" s="117"/>
      <c r="F44" s="117"/>
      <c r="G44" s="117"/>
      <c r="H44" s="117"/>
      <c r="I44" s="117"/>
      <c r="J44" s="117"/>
    </row>
    <row r="45" spans="1:10" ht="15" customHeight="1" x14ac:dyDescent="0.3">
      <c r="A45" s="586" t="s">
        <v>425</v>
      </c>
      <c r="B45" s="467"/>
      <c r="C45" s="41" t="s">
        <v>446</v>
      </c>
      <c r="D45" s="117"/>
      <c r="E45" s="117"/>
      <c r="F45" s="117"/>
      <c r="G45" s="117"/>
      <c r="H45" s="117"/>
      <c r="I45" s="117"/>
      <c r="J45" s="117"/>
    </row>
    <row r="46" spans="1:10" ht="15" customHeight="1" x14ac:dyDescent="0.3">
      <c r="A46" s="586" t="s">
        <v>425</v>
      </c>
      <c r="B46" s="467"/>
      <c r="C46" s="41" t="s">
        <v>449</v>
      </c>
      <c r="D46" s="117"/>
      <c r="E46" s="117"/>
      <c r="F46" s="117"/>
      <c r="G46" s="117"/>
      <c r="H46" s="117"/>
      <c r="I46" s="117"/>
      <c r="J46" s="117"/>
    </row>
    <row r="47" spans="1:10" ht="15" customHeight="1" x14ac:dyDescent="0.3">
      <c r="A47" s="460"/>
      <c r="B47" s="464"/>
      <c r="C47" s="41" t="s">
        <v>447</v>
      </c>
      <c r="D47" s="117"/>
      <c r="E47" s="117"/>
      <c r="F47" s="117"/>
      <c r="G47" s="117"/>
      <c r="H47" s="117"/>
      <c r="I47" s="117"/>
      <c r="J47" s="117"/>
    </row>
    <row r="48" spans="1:10" ht="15" customHeight="1" x14ac:dyDescent="0.3">
      <c r="A48" s="460"/>
      <c r="B48" s="464"/>
      <c r="C48" s="41" t="s">
        <v>448</v>
      </c>
      <c r="D48" s="117"/>
      <c r="E48" s="117"/>
      <c r="F48" s="117"/>
      <c r="G48" s="117"/>
      <c r="H48" s="117"/>
      <c r="I48" s="117"/>
      <c r="J48" s="117"/>
    </row>
    <row r="49" spans="1:10" ht="15" customHeight="1" x14ac:dyDescent="0.3">
      <c r="A49" s="460" t="s">
        <v>209</v>
      </c>
      <c r="B49" s="464"/>
      <c r="C49" s="41" t="s">
        <v>463</v>
      </c>
      <c r="D49" s="117"/>
      <c r="E49" s="117"/>
      <c r="F49" s="117"/>
      <c r="G49" s="117"/>
      <c r="H49" s="117"/>
      <c r="I49" s="117"/>
      <c r="J49" s="117"/>
    </row>
    <row r="50" spans="1:10" ht="15" customHeight="1" x14ac:dyDescent="0.3">
      <c r="A50" s="460"/>
      <c r="B50" s="464"/>
      <c r="C50" s="41" t="s">
        <v>465</v>
      </c>
      <c r="D50" s="117"/>
      <c r="E50" s="117"/>
      <c r="F50" s="117"/>
      <c r="G50" s="117"/>
      <c r="H50" s="117"/>
      <c r="I50" s="117"/>
      <c r="J50" s="117"/>
    </row>
    <row r="51" spans="1:10" ht="15" customHeight="1" x14ac:dyDescent="0.3">
      <c r="A51" s="460"/>
      <c r="B51" s="464"/>
      <c r="C51" s="41" t="s">
        <v>467</v>
      </c>
      <c r="D51" s="117"/>
      <c r="E51" s="117"/>
      <c r="F51" s="117"/>
      <c r="G51" s="117"/>
      <c r="H51" s="117"/>
      <c r="I51" s="117"/>
      <c r="J51" s="117"/>
    </row>
    <row r="52" spans="1:10" ht="15" customHeight="1" x14ac:dyDescent="0.3">
      <c r="A52" s="460"/>
      <c r="B52" s="464"/>
      <c r="C52" s="41" t="s">
        <v>466</v>
      </c>
      <c r="D52" s="117"/>
      <c r="E52" s="117"/>
      <c r="F52" s="117"/>
      <c r="G52" s="117"/>
      <c r="H52" s="117"/>
      <c r="I52" s="117"/>
      <c r="J52" s="117"/>
    </row>
    <row r="53" spans="1:10" ht="15" customHeight="1" x14ac:dyDescent="0.3">
      <c r="A53" s="460"/>
      <c r="B53" s="464"/>
      <c r="C53" s="41" t="s">
        <v>468</v>
      </c>
      <c r="D53" s="117"/>
      <c r="E53" s="117"/>
      <c r="F53" s="117"/>
      <c r="G53" s="117"/>
      <c r="H53" s="117"/>
      <c r="I53" s="117"/>
      <c r="J53" s="117"/>
    </row>
    <row r="54" spans="1:10" ht="15" customHeight="1" x14ac:dyDescent="0.3">
      <c r="A54" s="460"/>
      <c r="B54" s="464"/>
      <c r="C54" s="41" t="s">
        <v>469</v>
      </c>
      <c r="D54" s="117"/>
      <c r="E54" s="117"/>
      <c r="F54" s="117"/>
      <c r="G54" s="117"/>
      <c r="H54" s="117"/>
      <c r="I54" s="117"/>
      <c r="J54" s="117"/>
    </row>
    <row r="55" spans="1:10" ht="15" customHeight="1" x14ac:dyDescent="0.3">
      <c r="A55" s="460" t="s">
        <v>211</v>
      </c>
      <c r="B55" s="464"/>
      <c r="C55" s="41" t="s">
        <v>470</v>
      </c>
      <c r="D55" s="117"/>
      <c r="E55" s="117"/>
      <c r="F55" s="117"/>
      <c r="G55" s="117"/>
      <c r="H55" s="117"/>
      <c r="I55" s="117"/>
      <c r="J55" s="117"/>
    </row>
    <row r="56" spans="1:10" ht="15" customHeight="1" x14ac:dyDescent="0.3">
      <c r="A56" s="460"/>
      <c r="B56" s="464"/>
      <c r="C56" s="41" t="s">
        <v>471</v>
      </c>
      <c r="D56" s="117"/>
      <c r="E56" s="117"/>
      <c r="F56" s="117"/>
      <c r="G56" s="117"/>
      <c r="H56" s="117"/>
      <c r="I56" s="117"/>
      <c r="J56" s="117"/>
    </row>
    <row r="57" spans="1:10" ht="15" customHeight="1" x14ac:dyDescent="0.3">
      <c r="A57" s="460"/>
      <c r="B57" s="464"/>
      <c r="C57" s="41" t="s">
        <v>472</v>
      </c>
      <c r="D57" s="117"/>
      <c r="E57" s="117"/>
      <c r="F57" s="117"/>
      <c r="G57" s="117"/>
      <c r="H57" s="117"/>
      <c r="I57" s="117"/>
      <c r="J57" s="117"/>
    </row>
    <row r="58" spans="1:10" ht="15" customHeight="1" x14ac:dyDescent="0.3">
      <c r="A58" s="460"/>
      <c r="B58" s="464"/>
      <c r="C58" s="41" t="s">
        <v>473</v>
      </c>
      <c r="D58" s="117"/>
      <c r="E58" s="117"/>
      <c r="F58" s="117"/>
      <c r="G58" s="117"/>
      <c r="H58" s="117"/>
      <c r="I58" s="117"/>
      <c r="J58" s="117"/>
    </row>
    <row r="59" spans="1:10" ht="15" customHeight="1" x14ac:dyDescent="0.3">
      <c r="A59" s="460" t="s">
        <v>224</v>
      </c>
      <c r="B59" s="464"/>
      <c r="C59" s="41" t="s">
        <v>474</v>
      </c>
      <c r="D59" s="117"/>
      <c r="E59" s="117"/>
      <c r="F59" s="117"/>
      <c r="G59" s="117"/>
      <c r="H59" s="117"/>
      <c r="I59" s="117"/>
      <c r="J59" s="117"/>
    </row>
    <row r="60" spans="1:10" ht="15" customHeight="1" x14ac:dyDescent="0.3">
      <c r="A60" s="460" t="s">
        <v>223</v>
      </c>
      <c r="B60" s="464"/>
      <c r="C60" s="41" t="s">
        <v>479</v>
      </c>
      <c r="D60" s="117"/>
      <c r="E60" s="117"/>
      <c r="F60" s="117"/>
      <c r="G60" s="117"/>
      <c r="H60" s="117"/>
      <c r="I60" s="117"/>
      <c r="J60" s="117"/>
    </row>
    <row r="61" spans="1:10" ht="15" customHeight="1" x14ac:dyDescent="0.3">
      <c r="A61" s="460"/>
      <c r="B61" s="464"/>
      <c r="C61" s="41" t="s">
        <v>475</v>
      </c>
      <c r="D61" s="117"/>
      <c r="E61" s="117"/>
      <c r="F61" s="117"/>
      <c r="G61" s="117"/>
      <c r="H61" s="117"/>
      <c r="I61" s="117"/>
      <c r="J61" s="117"/>
    </row>
    <row r="62" spans="1:10" ht="15" customHeight="1" x14ac:dyDescent="0.3">
      <c r="A62" s="460"/>
      <c r="B62" s="464"/>
      <c r="C62" s="41" t="s">
        <v>476</v>
      </c>
      <c r="D62" s="117"/>
      <c r="E62" s="117"/>
      <c r="F62" s="117"/>
      <c r="G62" s="117"/>
      <c r="H62" s="117"/>
      <c r="I62" s="117"/>
      <c r="J62" s="117"/>
    </row>
    <row r="63" spans="1:10" ht="15" customHeight="1" x14ac:dyDescent="0.3">
      <c r="A63" s="460"/>
      <c r="B63" s="464"/>
      <c r="C63" s="41" t="s">
        <v>477</v>
      </c>
      <c r="D63" s="117"/>
      <c r="E63" s="117"/>
      <c r="F63" s="117"/>
      <c r="G63" s="117"/>
      <c r="H63" s="117"/>
      <c r="I63" s="117"/>
      <c r="J63" s="117"/>
    </row>
    <row r="64" spans="1:10" ht="15" customHeight="1" x14ac:dyDescent="0.3">
      <c r="A64" s="586" t="s">
        <v>426</v>
      </c>
      <c r="B64" s="464"/>
      <c r="C64" s="41" t="s">
        <v>478</v>
      </c>
      <c r="D64" s="117"/>
      <c r="E64" s="117"/>
      <c r="F64" s="117"/>
      <c r="G64" s="117"/>
      <c r="H64" s="117"/>
      <c r="I64" s="117"/>
      <c r="J64" s="117"/>
    </row>
    <row r="65" spans="1:10" ht="15" customHeight="1" x14ac:dyDescent="0.3">
      <c r="A65" s="586" t="s">
        <v>497</v>
      </c>
      <c r="B65" s="470"/>
      <c r="C65" s="329" t="s">
        <v>481</v>
      </c>
      <c r="D65" s="447"/>
      <c r="E65" s="447"/>
      <c r="F65" s="447"/>
      <c r="G65" s="447"/>
      <c r="H65" s="447"/>
      <c r="I65" s="117"/>
      <c r="J65" s="117"/>
    </row>
    <row r="66" spans="1:10" ht="15" customHeight="1" x14ac:dyDescent="0.3">
      <c r="A66" s="586" t="s">
        <v>226</v>
      </c>
      <c r="B66" s="470"/>
      <c r="C66" s="329" t="s">
        <v>480</v>
      </c>
      <c r="D66" s="447"/>
      <c r="E66" s="447"/>
      <c r="F66" s="447"/>
      <c r="G66" s="447"/>
      <c r="H66" s="447"/>
      <c r="I66" s="117"/>
      <c r="J66" s="117"/>
    </row>
    <row r="67" spans="1:10" x14ac:dyDescent="0.3">
      <c r="A67" s="460"/>
      <c r="B67" s="451"/>
      <c r="C67" s="532"/>
      <c r="D67" s="533"/>
      <c r="E67" s="533"/>
      <c r="F67" s="449"/>
      <c r="G67" s="449"/>
      <c r="H67" s="449"/>
      <c r="I67" s="458"/>
      <c r="J67" s="458"/>
    </row>
    <row r="68" spans="1:10" x14ac:dyDescent="0.3">
      <c r="A68" s="460"/>
      <c r="B68" s="457"/>
      <c r="C68" s="558"/>
      <c r="D68" s="458"/>
      <c r="E68" s="458"/>
      <c r="F68" s="458"/>
      <c r="G68" s="458"/>
      <c r="H68" s="458"/>
      <c r="I68" s="458"/>
      <c r="J68" s="458"/>
    </row>
    <row r="69" spans="1:10" x14ac:dyDescent="0.3">
      <c r="A69" s="460"/>
      <c r="B69" s="457"/>
      <c r="C69" s="558"/>
      <c r="D69" s="458"/>
      <c r="E69" s="458"/>
      <c r="F69" s="458"/>
      <c r="G69" s="458"/>
      <c r="H69" s="458"/>
      <c r="I69" s="458"/>
      <c r="J69" s="458"/>
    </row>
    <row r="70" spans="1:10" x14ac:dyDescent="0.3">
      <c r="A70" s="460"/>
      <c r="B70" s="457"/>
      <c r="C70" s="558"/>
      <c r="D70" s="458"/>
      <c r="E70" s="458"/>
      <c r="F70" s="458"/>
      <c r="G70" s="458"/>
      <c r="H70" s="458"/>
      <c r="I70" s="458"/>
      <c r="J70" s="458"/>
    </row>
    <row r="71" spans="1:10" x14ac:dyDescent="0.3">
      <c r="A71" s="460"/>
      <c r="B71" s="457"/>
      <c r="C71" s="558"/>
      <c r="D71" s="458"/>
      <c r="E71" s="458"/>
      <c r="F71" s="458"/>
      <c r="G71" s="458"/>
      <c r="H71" s="458"/>
      <c r="I71" s="458"/>
      <c r="J71" s="458"/>
    </row>
    <row r="72" spans="1:10" x14ac:dyDescent="0.3">
      <c r="A72" s="460"/>
      <c r="B72" s="457"/>
      <c r="C72" s="558"/>
      <c r="D72" s="458"/>
      <c r="E72" s="458"/>
      <c r="F72" s="458"/>
      <c r="G72" s="458"/>
      <c r="H72" s="458"/>
      <c r="I72" s="458"/>
      <c r="J72" s="458"/>
    </row>
    <row r="73" spans="1:10" x14ac:dyDescent="0.3">
      <c r="A73" s="460"/>
      <c r="B73" s="457"/>
      <c r="C73" s="558"/>
      <c r="D73" s="458"/>
      <c r="E73" s="458"/>
      <c r="F73" s="458"/>
      <c r="G73" s="458"/>
      <c r="H73" s="458"/>
      <c r="I73" s="458"/>
      <c r="J73" s="458"/>
    </row>
    <row r="74" spans="1:10" x14ac:dyDescent="0.3">
      <c r="A74" s="460"/>
      <c r="B74" s="457"/>
      <c r="C74" s="558"/>
      <c r="D74" s="458"/>
      <c r="E74" s="458"/>
      <c r="F74" s="458"/>
      <c r="G74" s="458"/>
      <c r="H74" s="458"/>
      <c r="I74" s="458"/>
      <c r="J74" s="458"/>
    </row>
    <row r="75" spans="1:10" x14ac:dyDescent="0.3">
      <c r="A75" s="460"/>
      <c r="B75" s="457"/>
      <c r="C75" s="558"/>
      <c r="D75" s="458"/>
      <c r="E75" s="458"/>
      <c r="F75" s="458"/>
      <c r="G75" s="458"/>
      <c r="H75" s="458"/>
      <c r="I75" s="458"/>
      <c r="J75" s="458"/>
    </row>
    <row r="76" spans="1:10" x14ac:dyDescent="0.3">
      <c r="A76" s="460"/>
      <c r="B76" s="457"/>
      <c r="C76" s="558"/>
      <c r="D76" s="458"/>
      <c r="E76" s="458"/>
      <c r="F76" s="458"/>
      <c r="G76" s="458"/>
      <c r="H76" s="458"/>
      <c r="I76" s="458"/>
      <c r="J76" s="458"/>
    </row>
    <row r="77" spans="1:10" x14ac:dyDescent="0.3">
      <c r="A77" s="460"/>
      <c r="B77" s="457"/>
      <c r="C77" s="558"/>
      <c r="D77" s="458"/>
      <c r="E77" s="458"/>
      <c r="F77" s="458"/>
      <c r="G77" s="458"/>
      <c r="H77" s="458"/>
      <c r="I77" s="458"/>
      <c r="J77" s="458"/>
    </row>
    <row r="78" spans="1:10" x14ac:dyDescent="0.3">
      <c r="A78" s="460"/>
      <c r="B78" s="457"/>
      <c r="C78" s="558"/>
      <c r="D78" s="458"/>
      <c r="E78" s="458"/>
      <c r="F78" s="458"/>
      <c r="G78" s="458"/>
      <c r="H78" s="458"/>
      <c r="I78" s="458"/>
      <c r="J78" s="458"/>
    </row>
    <row r="79" spans="1:10" x14ac:dyDescent="0.3">
      <c r="A79" s="460"/>
      <c r="B79" s="457"/>
      <c r="C79" s="558"/>
      <c r="D79" s="458"/>
      <c r="E79" s="458"/>
      <c r="F79" s="458"/>
      <c r="G79" s="458"/>
      <c r="H79" s="458"/>
      <c r="I79" s="458"/>
      <c r="J79" s="458"/>
    </row>
    <row r="80" spans="1:10" x14ac:dyDescent="0.3">
      <c r="A80" s="460"/>
      <c r="B80" s="457"/>
      <c r="C80" s="558"/>
      <c r="D80" s="458"/>
      <c r="E80" s="458"/>
      <c r="F80" s="458"/>
      <c r="G80" s="458"/>
      <c r="H80" s="458"/>
      <c r="I80" s="458"/>
      <c r="J80" s="458"/>
    </row>
    <row r="81" spans="1:10" x14ac:dyDescent="0.3">
      <c r="A81" s="460"/>
      <c r="B81" s="457"/>
      <c r="C81" s="558"/>
      <c r="D81" s="458"/>
      <c r="E81" s="458"/>
      <c r="F81" s="458"/>
      <c r="G81" s="458"/>
      <c r="H81" s="458"/>
      <c r="I81" s="458"/>
      <c r="J81" s="458"/>
    </row>
    <row r="82" spans="1:10" x14ac:dyDescent="0.3">
      <c r="A82" s="460"/>
      <c r="B82" s="457"/>
      <c r="C82" s="558"/>
      <c r="D82" s="458"/>
      <c r="E82" s="458"/>
      <c r="F82" s="458"/>
      <c r="G82" s="458"/>
      <c r="H82" s="458"/>
      <c r="I82" s="458"/>
      <c r="J82" s="458"/>
    </row>
    <row r="83" spans="1:10" x14ac:dyDescent="0.3">
      <c r="A83" s="460"/>
      <c r="B83" s="457"/>
      <c r="C83" s="558"/>
      <c r="D83" s="458"/>
      <c r="E83" s="458"/>
      <c r="F83" s="458"/>
      <c r="G83" s="458"/>
      <c r="H83" s="458"/>
      <c r="I83" s="458"/>
      <c r="J83" s="458"/>
    </row>
    <row r="84" spans="1:10" x14ac:dyDescent="0.3">
      <c r="A84" s="460"/>
      <c r="B84" s="457"/>
      <c r="C84" s="558"/>
      <c r="D84" s="458"/>
      <c r="E84" s="458"/>
      <c r="F84" s="458"/>
      <c r="G84" s="458"/>
      <c r="H84" s="458"/>
      <c r="I84" s="458"/>
      <c r="J84" s="458"/>
    </row>
    <row r="85" spans="1:10" x14ac:dyDescent="0.3">
      <c r="A85" s="460"/>
      <c r="B85" s="457"/>
      <c r="C85" s="558"/>
      <c r="D85" s="458"/>
      <c r="E85" s="458"/>
      <c r="F85" s="458"/>
      <c r="G85" s="458"/>
      <c r="H85" s="458"/>
      <c r="I85" s="458"/>
      <c r="J85" s="458"/>
    </row>
    <row r="86" spans="1:10" x14ac:dyDescent="0.3">
      <c r="A86" s="460"/>
      <c r="B86" s="457"/>
      <c r="C86" s="558"/>
      <c r="D86" s="458"/>
      <c r="E86" s="458"/>
      <c r="F86" s="458"/>
      <c r="G86" s="458"/>
      <c r="H86" s="458"/>
      <c r="I86" s="458"/>
      <c r="J86" s="458"/>
    </row>
    <row r="87" spans="1:10" x14ac:dyDescent="0.3">
      <c r="A87" s="460"/>
      <c r="B87" s="457"/>
      <c r="C87" s="558"/>
      <c r="D87" s="458"/>
      <c r="E87" s="458"/>
      <c r="F87" s="458"/>
      <c r="G87" s="458"/>
      <c r="H87" s="458"/>
      <c r="I87" s="458"/>
      <c r="J87" s="458"/>
    </row>
    <row r="88" spans="1:10" x14ac:dyDescent="0.3">
      <c r="A88" s="460"/>
      <c r="B88" s="457"/>
      <c r="C88" s="558"/>
      <c r="D88" s="458"/>
      <c r="E88" s="458"/>
      <c r="F88" s="458"/>
      <c r="G88" s="458"/>
      <c r="H88" s="458"/>
      <c r="I88" s="458"/>
      <c r="J88" s="458"/>
    </row>
    <row r="89" spans="1:10" x14ac:dyDescent="0.3">
      <c r="A89" s="460"/>
      <c r="B89" s="457"/>
      <c r="C89" s="558"/>
      <c r="D89" s="458"/>
      <c r="E89" s="458"/>
      <c r="F89" s="458"/>
      <c r="G89" s="458"/>
      <c r="H89" s="458"/>
      <c r="I89" s="458"/>
      <c r="J89" s="458"/>
    </row>
    <row r="90" spans="1:10" x14ac:dyDescent="0.3">
      <c r="A90" s="460"/>
      <c r="B90" s="457"/>
      <c r="C90" s="558"/>
      <c r="D90" s="458"/>
      <c r="E90" s="458"/>
      <c r="F90" s="458"/>
      <c r="G90" s="458"/>
      <c r="H90" s="458"/>
      <c r="I90" s="458"/>
      <c r="J90" s="458"/>
    </row>
    <row r="91" spans="1:10" x14ac:dyDescent="0.3">
      <c r="A91" s="460"/>
      <c r="B91" s="457"/>
      <c r="C91" s="558"/>
      <c r="D91" s="458"/>
      <c r="E91" s="458"/>
      <c r="F91" s="458"/>
      <c r="G91" s="458"/>
      <c r="H91" s="458"/>
      <c r="I91" s="458"/>
      <c r="J91" s="458"/>
    </row>
    <row r="92" spans="1:10" x14ac:dyDescent="0.3">
      <c r="A92" s="460"/>
      <c r="B92" s="457"/>
      <c r="C92" s="558"/>
      <c r="D92" s="458"/>
      <c r="E92" s="458"/>
      <c r="F92" s="458"/>
      <c r="G92" s="458"/>
      <c r="H92" s="458"/>
      <c r="I92" s="458"/>
      <c r="J92" s="458"/>
    </row>
    <row r="93" spans="1:10" x14ac:dyDescent="0.3">
      <c r="A93" s="460"/>
      <c r="B93" s="457"/>
      <c r="C93" s="558"/>
      <c r="D93" s="458"/>
      <c r="E93" s="458"/>
      <c r="F93" s="458"/>
      <c r="G93" s="458"/>
      <c r="H93" s="458"/>
      <c r="I93" s="458"/>
      <c r="J93" s="458"/>
    </row>
    <row r="94" spans="1:10" x14ac:dyDescent="0.3">
      <c r="A94" s="460"/>
      <c r="B94" s="457"/>
      <c r="C94" s="558"/>
      <c r="D94" s="458"/>
      <c r="E94" s="458"/>
      <c r="F94" s="458"/>
      <c r="G94" s="458"/>
      <c r="H94" s="458"/>
      <c r="I94" s="458"/>
      <c r="J94" s="458"/>
    </row>
    <row r="95" spans="1:10" x14ac:dyDescent="0.3">
      <c r="A95" s="460"/>
      <c r="B95" s="457"/>
      <c r="C95" s="558"/>
      <c r="D95" s="458"/>
      <c r="E95" s="458"/>
      <c r="F95" s="458"/>
      <c r="G95" s="458"/>
      <c r="H95" s="458"/>
      <c r="I95" s="458"/>
      <c r="J95" s="458"/>
    </row>
    <row r="96" spans="1:10" x14ac:dyDescent="0.3">
      <c r="A96" s="460"/>
      <c r="B96" s="457"/>
      <c r="C96" s="558"/>
      <c r="D96" s="458"/>
      <c r="E96" s="458"/>
      <c r="F96" s="458"/>
      <c r="G96" s="458"/>
      <c r="H96" s="458"/>
      <c r="I96" s="458"/>
      <c r="J96" s="458"/>
    </row>
  </sheetData>
  <mergeCells count="1">
    <mergeCell ref="B17:B18"/>
  </mergeCells>
  <phoneticPr fontId="43" type="noConversion"/>
  <hyperlinks>
    <hyperlink ref="C13" location="'G_tables 1-3'!A1" display="Tabela 1.     Opis modelu biznesowego KGHM Polska Miedź S.A." xr:uid="{0BA3C340-59F6-4A8C-8530-174DFA8648B8}"/>
    <hyperlink ref="C14" location="'G_tables 1-3'!A9" display="Tabela 2.     Warunki rynkowe istotne dla działalności Grupy Kapitałowej KGHM Polska Miedź S.A. – średnie notowania" xr:uid="{E45FE252-A556-43C7-8C34-7CD3709DF95C}"/>
    <hyperlink ref="C15" location="'G_tables 1-3'!A22" display="Tabela 3.     Przedmiot działalności podmiotów zależnych i wspólnych przedsięwzięć KGHM Polska Miedź S.A." xr:uid="{49BCFCA2-8985-4996-97A5-B3CE6AFB750C}"/>
    <hyperlink ref="C16" location="'4-19'!A1" display="Tabela 4.     Kluczowe osiągnięcia Grupy Kapitałowej KGHM Polska Miedź S.A. w zakresie realizowanych działań strategicznych w poszczególnych strategicznych kierunkach rozwoju w 2023 r." xr:uid="{0D7CE06A-A4DD-4E82-932B-20882E914719}"/>
    <hyperlink ref="C17" location="'4-19'!A35" display="Tabela 5.     Mapa kluczowych interesariuszy Grupy Kapitałowej KGHM Polska Miedź S.A. w roku 2023" xr:uid="{0B06F603-034C-4412-B3F7-9929DAD6522B}"/>
    <hyperlink ref="C18" location="'4-19'!A66" display="Tabela 6.     Kanały komunikacji wobec wybranych kluczowych interesariuszy" xr:uid="{4083A7B4-827A-4F05-B42B-14B03B96BF3C}"/>
    <hyperlink ref="C19" location="'4-19'!A103" display="Tabela 7.     Struktura akcjonariatu Spółki na dzień 31 grudnia 2023 r. i na dzień podpisania niniejszego sprawozdania" xr:uid="{6D25264C-CB07-486A-BE9C-8C8C72E25F29}"/>
    <hyperlink ref="C20" location="'4-19'!A119" display="Tabela 8.     Kluczowe dane dotyczące notowań akcji Spółki na GPW w Warszawie" xr:uid="{A0A3D594-DA1D-464D-9776-A09C62F7805B}"/>
    <hyperlink ref="C21" location="'4-19'!A133" display="Tabela 9.     Analiza oddziaływań" xr:uid="{9B766C1D-8130-443A-9101-B8A56CE60562}"/>
    <hyperlink ref="C24" location="'20-21'!A1" display="Tabela 20.     Tematyka oraz zakres zrealizowanych szkoleń w 2023 r." xr:uid="{5C8F86DC-F9BA-4173-BC84-92492BA259A8}"/>
    <hyperlink ref="C25" location="'20-21'!A22" display="Tabela 21.     Główne tematy objęte działalnością lobbingową" xr:uid="{0A1184C7-20C1-4A60-8BC8-E716A06182FD}"/>
    <hyperlink ref="C26" location="'22-27'!A1" display="Tabela (bez numeracji)         Praktyki płatnicze. Wyniki w odniesieniu do płatności" xr:uid="{786C9FFF-275F-493A-B8C9-4FC0C76B3ABC}"/>
    <hyperlink ref="C27" location="'22-27'!A15" display="Tabela 22.     Wykaz biur maklerskich sporządzających raporty analityczne o KGHM Polska Miedź S.A." xr:uid="{0ADCB464-E0C0-4A49-B0EE-5C43238B0042}"/>
    <hyperlink ref="C28" location="'22-27'!A28" display="Tabela 23.     Struktura różnorodności w Zarządzie oraz Radzie Nadzorczej na dzień 31 grudnia 2023 r." xr:uid="{6122E2C2-4815-431A-ADA9-0BF6DCE26403}"/>
    <hyperlink ref="C30" location="'22-27'!A48" display="Tabela 25.     Potencjalnie należne wynagrodzenie Członków Zarządu KGHM Polska Miedź S.A. za 2023 r." xr:uid="{811259AD-BCB0-4A6F-85C7-1AAC408E82F8}"/>
    <hyperlink ref="C29" location="'22-27'!A44" display="Tabela 24. dotyczny DPSN, tj. komentarzy do zasad w rozdziale II zbioru DPSN 2021 stosowanych częściowo lub nie stosowanych - patrz dokument źródłowy str. 101" xr:uid="{030E39D2-FD5C-4C87-986F-DDE18F79033B}"/>
    <hyperlink ref="C31" location="'22-27'!A45" display="Tabele 26-27. dotyczną DPSN, tj. komentarzy do zasad w rozdziale III i IV zbioru DPSN 2021 stosowanych częściowo lub niestosowanych w KGHM Polska Miedź S.A. w 2022 r." xr:uid="{5E4115DA-50FB-4923-AA6C-0589C6D175B9}"/>
    <hyperlink ref="C22" location="'4-19'!A153" display="Tabele 10-18. dotyczą ryzyk, w tym ESG, mitygacji oraz ryzyka politycznego, rynkowego, kredytowego i płynności. Po więcej zaglądnij do dokumentu źródłowego." xr:uid="{8C68287E-24D2-4B3A-9838-471B6F98E307}"/>
    <hyperlink ref="C23" location="'4-19'!A154" display="Tabela 19. dotyczy GOV-1 – Roli organów administrujących, nadzorczych i zarządzających (w odniesieniu do kwestii etycznych, praktyk w stosunku do dostawców, w tym płatności, oraz lobbingu). Po szczegóły zaglądnij do dokumentu źródłowego." xr:uid="{A22FAF18-87E3-42CD-8C49-DAEB53A0498A}"/>
    <hyperlink ref="C32" location="'E_tables 28-35'!A18" display="Tabela 28.     Perspektywy czasowe zastosowane w ramach analizy [scenariuszowych w ryzykach klimatycznych]" xr:uid="{399F7E91-5528-4796-BAD0-2A30C78509F2}"/>
    <hyperlink ref="C33" location="'E_tables 28-35'!A27" display="Tabela 29.     Emisje gazów cieplarnianych w Oddziałach KGHM Polska Miedź S.A. w latach 2020-2023 (tys. t eCO2)" xr:uid="{A9AB3E96-D8A2-46DB-BA4D-89978172BC4A}"/>
    <hyperlink ref="C43" location="'39-41 taxonomy'!A1" display="Tabela 39.      Udział procentowy obrotu z tytułu produktów lub usług powiązanych z działalnością gospodarczą zgodną z systematyką za rok 2023." xr:uid="{BDA06AC5-8467-44F0-90A4-2005486DFF34}"/>
    <hyperlink ref="C44" location="'39-41 taxonomy'!A54" display="Tabela 40.     Udział procentowy nakładów inwestycyjnych (CAPEX) z tytułu produktów lub usług powiązanych z działalnością gospodarczą zgodną z systematyką za 2023 r." xr:uid="{18865359-858D-4D8D-BEBE-98734C809635}"/>
    <hyperlink ref="C45" location="'39-41 taxonomy'!A113" display="Tabela 41.     Udział procentowy wydatków operacyjnych (OPEX) z tytułu produktów lub usług powiązanych z działalnością gospodarczą zgodną z systematyką za 2023 r." xr:uid="{DEC771FC-DF1E-49D3-AAED-03743C7983A1}"/>
    <hyperlink ref="C46" location="'39-41 taxonomy'!A179" display="Tabela (bez numeracji)       Kluczowe wskaźniki wyników sporządzone zgodnie z rozporządzeniem delegowanym 2023/2487" xr:uid="{C00B2148-C731-4049-B5D3-81C5F47A918C}"/>
    <hyperlink ref="C47" location="'42-50'!A1" display="Tabela 42.     Przeciętne zatrudnienie w Grupie Kapitałowej" xr:uid="{4BEBF74F-960C-43E6-8A7D-71BB429B3CBC}"/>
    <hyperlink ref="C66" location="OHS!A8" display="Table_TRIR      TRIR rate in the Group's international assets in the years 2010–2023" xr:uid="{94E03D87-19B2-42C0-99EA-0FBBCC1E5AF5}"/>
    <hyperlink ref="C65" location="OHS!A1" display="Table_LTIFR     LTIFR rate in the KGHM Polska Miedz in the years 2010-2023" xr:uid="{4F71C037-3DEA-4E95-A4F3-ACE017DAA466}"/>
    <hyperlink ref="C64:O64" location="'55-56'!A57" display="Tabela 58.        Stosunek podstawowego i całkowitego średniego wynagrodzenia rocznego w 2023 r. kobiet do wynagrodzenia mężczyzn (gender pay gap)" xr:uid="{6B9C17A1-1530-472C-8901-88867A4F97BF}"/>
    <hyperlink ref="C64" location="'55-58'!A57" display="Tabela 58.        Stosunek podstawowego i całkowitego średniego wynagrodzenia rocznego w 2023 r. kobiet do wynagrodzenia mężczyzn (gender pay gap)" xr:uid="{8F5EBCEC-F155-4633-9E81-898EE3D560D1}"/>
    <hyperlink ref="C60" location="'55-58'!A1" display="Tabela (bez numeracji)     Szkolenia e-learningowe" xr:uid="{532143C1-A3D1-4BD4-9108-0C07551DC828}"/>
    <hyperlink ref="C63:I63" location="'55-56'!B56" display="Tabela 57.   Liczba pracowników uprawnionych do korzystania z urlopu ze względów rodzinnych w 2023 r. według płci[3]" xr:uid="{D4FB95A9-8BD3-4AB4-9BF3-D3131B6A165C}"/>
    <hyperlink ref="C61" location="'55-58'!A17" display="Tabela 55.     Liczba godzin szkoleniowych w 2023 r. w podziale na płeć" xr:uid="{1126B829-DC30-479E-9CBC-F16CB44426C4}"/>
    <hyperlink ref="C63" location="'55-58'!A45" display="Tabela 57.     Liczba pracowników uprawnionych do korzystania z urlopu ze względów rodzinnych w 2023 r. według płci[3]" xr:uid="{9BAB3614-A22B-4F29-A150-C40276B9E3AE}"/>
    <hyperlink ref="C62" location="'55-58'!A27" display="Tabela 56.     Liczba godzin szkoleniowych w 2023 r. według struktury zatrudnienia w KGHM Polska Miedź S.A." xr:uid="{C297941E-5BCA-4E26-89C6-CE9277AD6190}"/>
    <hyperlink ref="C59" location="'51-54'!A49" display="Tabela 54.     Odsetek osób z niepełnosprawnościami w istotnych spółkach operacyjnych [%]" xr:uid="{C13F5BE7-4D48-4219-BA76-B956D72970BC}"/>
    <hyperlink ref="C58" location="'51-54'!A27" display="Tabela 53.     Procentowy udział pracowników w poszczególnych kategoriach stanowiskowych w podziale na kategorie wiekowe" xr:uid="{28AEE648-B7D1-4D85-9125-EEA5DCF63A5E}"/>
    <hyperlink ref="C57" location="'51-54'!A10" display="Tabela 52.     Procentowy udział kobiet i mężczyzn w poszczególnych kategoriach stanowiskowych w podziale na płeć" xr:uid="{240403E5-E622-4F81-AB9E-5929B249025A}"/>
    <hyperlink ref="C56" location="'51-54'!A1" display="Tabela 51.     Zatrudnienie w podziale na wiek i strukturę zatrudnienia wiek oraz poszczególne kategorie stanowiskowe" xr:uid="{02E91AC9-DFA4-4FEC-B76B-840689CB0C76}"/>
    <hyperlink ref="C55" location="'42-50'!A108" display="Tabela 50.     Łączna liczba osób niebędących pracownikami stanowiących własnych pracowników jednostki w Grupie Kapitałowej" xr:uid="{80A38142-28CD-4061-A3DC-CDDF7B5D7511}"/>
    <hyperlink ref="C54" location="'42-50'!A91" display="Tabela 49.     Liczba odejść pracowników w podziale na kategorie wiekowe" xr:uid="{FB526751-408A-496A-B46E-F19DF828FF40}"/>
    <hyperlink ref="C53" location="'42-50'!A77" display="Tabela 48.     Liczba nowo zatrudnionych pracowników w podziale na kategorie wiekowe" xr:uid="{958BBDAF-EC3B-45ED-B5F7-C6A68EF584D1}"/>
    <hyperlink ref="C52" location="'42-50'!A63" display="Tabela 47.     Liczba odejść pracowników w podziale na płeć" xr:uid="{4AF43D34-BDB5-4951-9BCF-67407D977B1A}"/>
    <hyperlink ref="C51" location="'42-50'!A49" display="Tabela 46.     Liczba nowo zatrudnionych pracowników w podziale na płeć" xr:uid="{16501B5D-D27D-481C-B535-5EF2CC9E9DFE}"/>
    <hyperlink ref="C50" location="'42-50'!A38" display="Tabela 45.     Całkowita liczba pracowników w podziale na typ zatrudnienia (pełny lub niepełny wymiar godzin) oraz na płeć[1]" xr:uid="{1519C970-733C-4B91-9703-3B85FCDD3AB7}"/>
    <hyperlink ref="C48" location="'42-50'!A15" display="Tabela 43.     Przeciętne zatrudnienie w KGHM Polska Miedź S.A." xr:uid="{15B389C9-F822-4631-B190-4CB595C54530}"/>
    <hyperlink ref="C49" location="'42-50'!A25" display="Tabela 44.     Całkowita liczba pracowników w podziale na rodzaj umowy o pracę oraz na płeć[1]" xr:uid="{F62182A4-9DAC-41E9-B2BE-12FD44F39FB6}"/>
    <hyperlink ref="C10:G10" r:id="rId1" display="zawartych w Oświadczeniu na temat informacji niefinansowych za 2023 r. (otwórz)" xr:uid="{96677B3B-B40F-4993-A161-4CF47E16B081}"/>
    <hyperlink ref="C34" location="'E_tables 28-35'!A72" display="Tabela 30.     Emisje gazów cieplarnianych w Grupie Kapitałowej KGHM Polska Miedź S.A. w latach 2020-2023 (tys. t eCO2)" xr:uid="{053985A8-B22F-4627-9AE6-5428D55C4E16}"/>
    <hyperlink ref="C35" location="'E_tables 28-35'!A118" display="Tabela 31.         Efekty zakończonych do 2023 r. w KGHM Polska Miedź S.A. inwestycji w zakresie działań dostosowawczych instalacji do wymogów konkluzji BAT dla przemysłu metali nieżelaznych" xr:uid="{59EBB375-B345-4BA2-B8E6-B07881CC5128}"/>
    <hyperlink ref="C36" location="'E_tables 28-35'!A157" display="Tabela 32.       Skuteczność oczyszczania ścieków w oczyszczalniach spółki „Energetyka”" xr:uid="{BA6907AA-B650-421D-A719-58F682B7B0B8}"/>
    <hyperlink ref="C37" location="'E_tables 28-35'!A166" display="Tabela 33.     Substancje wykorzystywane w procesie produkcyjnym KGHM Polska Miedź S.A. w 2023 r." xr:uid="{068D833E-49D3-4159-818B-C1D4C456990B}"/>
    <hyperlink ref="C38" location="'E_tables 28-35'!A177" display="Tabela 34.     Substancje wytwarzane w procesie produkcyjnym KGHM Polska Miedź S.A. w 2023 r. (tony)" xr:uid="{022DAB01-DBB6-428D-B1B8-9A813A62195A}"/>
    <hyperlink ref="C39" location="'E_tables 28-35'!A193" display="Tabela 35.     Opłaty związane z ochroną środowiska poniesione przez KGHM Polska Miedź S.A. w 2023 r. (tys. PLN)" xr:uid="{28EA9B15-791D-4C0E-A210-7E312A0A50E2}"/>
    <hyperlink ref="C41" location="'36-38'!A29" display="Tabela 37.         Gospodarka wodą w KGHM Polska Miedź S.A. (tys. m3) w 2023 r." xr:uid="{867E37D3-7567-46FC-A2BF-0623B20097EA}"/>
    <hyperlink ref="C42" location="'36-38'!A57" display="Tabela 38.         Gospodarka odpadami w KGHM Polska Miedź S.A. oraz w Grupie Kapitałowej KGHM Polska Miedź S.A. w 2023 r. (t)" xr:uid="{39100150-510C-4D5D-9180-4180FE59D2B0}"/>
    <hyperlink ref="C40" location="'36-38'!A1" display="Tabela 36.        Gospodarka wodą w Grupie Kapitałowej KGHM Polska Miedź S.A. (tys. m3) w 2023 r." xr:uid="{FE7C22F7-76A4-451D-AC04-152590466B94}"/>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AD2D8-76CD-432A-A1A9-D919DD7EB0F4}">
  <sheetPr>
    <tabColor rgb="FF9933FF"/>
  </sheetPr>
  <dimension ref="A1:J145"/>
  <sheetViews>
    <sheetView showGridLines="0" zoomScaleNormal="100" workbookViewId="0">
      <selection activeCell="B9" sqref="B9"/>
    </sheetView>
  </sheetViews>
  <sheetFormatPr defaultColWidth="21.88671875" defaultRowHeight="12" x14ac:dyDescent="0.3"/>
  <cols>
    <col min="1" max="1" width="3.6640625" style="53" customWidth="1"/>
    <col min="2" max="2" width="19.88671875" style="172" customWidth="1"/>
    <col min="3" max="3" width="0.6640625" style="483" customWidth="1"/>
    <col min="4" max="4" width="92.88671875" style="53" customWidth="1"/>
    <col min="5" max="5" width="0.6640625" style="357" customWidth="1"/>
    <col min="6" max="6" width="24.33203125" style="172" customWidth="1"/>
    <col min="7" max="7" width="0.6640625" style="284" customWidth="1"/>
    <col min="8" max="8" width="43.44140625" style="169" customWidth="1"/>
    <col min="9" max="16384" width="21.88671875" style="53"/>
  </cols>
  <sheetData>
    <row r="1" spans="1:10" ht="15" customHeight="1" x14ac:dyDescent="0.3"/>
    <row r="2" spans="1:10" ht="15" customHeight="1" x14ac:dyDescent="0.3"/>
    <row r="3" spans="1:10" ht="15" customHeight="1" x14ac:dyDescent="0.3"/>
    <row r="4" spans="1:10" ht="15" customHeight="1" x14ac:dyDescent="0.3"/>
    <row r="5" spans="1:10" ht="15" customHeight="1" x14ac:dyDescent="0.3"/>
    <row r="6" spans="1:10" ht="15" customHeight="1" x14ac:dyDescent="0.3">
      <c r="E6" s="284"/>
    </row>
    <row r="7" spans="1:10" ht="15" customHeight="1" x14ac:dyDescent="0.3"/>
    <row r="8" spans="1:10" ht="15" customHeight="1" x14ac:dyDescent="0.3">
      <c r="E8" s="284"/>
    </row>
    <row r="9" spans="1:10" ht="21" x14ac:dyDescent="0.3">
      <c r="B9" s="53"/>
      <c r="C9" s="284"/>
      <c r="D9" s="562" t="s">
        <v>366</v>
      </c>
      <c r="E9" s="284"/>
    </row>
    <row r="10" spans="1:10" s="64" customFormat="1" ht="15" customHeight="1" x14ac:dyDescent="0.35">
      <c r="A10"/>
      <c r="B10" s="524"/>
      <c r="C10" s="524"/>
      <c r="D10" s="569" t="s">
        <v>367</v>
      </c>
      <c r="E10" s="524"/>
      <c r="F10" s="524"/>
      <c r="G10" s="524"/>
      <c r="H10" s="524"/>
      <c r="I10" s="524"/>
      <c r="J10" s="524"/>
    </row>
    <row r="11" spans="1:10" x14ac:dyDescent="0.3">
      <c r="B11" s="53"/>
      <c r="C11" s="284"/>
      <c r="E11" s="284"/>
    </row>
    <row r="12" spans="1:10" x14ac:dyDescent="0.3">
      <c r="B12" s="726"/>
      <c r="C12" s="726"/>
      <c r="D12" s="726"/>
      <c r="E12" s="726"/>
      <c r="F12" s="726"/>
      <c r="G12" s="223"/>
    </row>
    <row r="13" spans="1:10" s="547" customFormat="1" ht="15.6" x14ac:dyDescent="0.3">
      <c r="B13" s="548" t="s">
        <v>311</v>
      </c>
      <c r="C13" s="539"/>
      <c r="D13" s="540" t="s">
        <v>368</v>
      </c>
      <c r="E13" s="540"/>
      <c r="F13" s="539"/>
      <c r="G13" s="540"/>
      <c r="H13" s="548"/>
    </row>
    <row r="14" spans="1:10" x14ac:dyDescent="0.3">
      <c r="B14" s="474"/>
      <c r="C14" s="484"/>
      <c r="D14" s="472"/>
      <c r="E14" s="481"/>
    </row>
    <row r="15" spans="1:10" x14ac:dyDescent="0.3">
      <c r="B15" s="476" t="s">
        <v>365</v>
      </c>
      <c r="C15" s="485"/>
      <c r="D15" s="355" t="s">
        <v>364</v>
      </c>
      <c r="F15" s="479" t="s">
        <v>362</v>
      </c>
      <c r="G15" s="482"/>
      <c r="H15" s="479" t="s">
        <v>363</v>
      </c>
    </row>
    <row r="16" spans="1:10" s="169" customFormat="1" x14ac:dyDescent="0.3">
      <c r="B16" s="477" t="s">
        <v>227</v>
      </c>
      <c r="C16" s="477"/>
      <c r="D16" s="515" t="s">
        <v>369</v>
      </c>
      <c r="E16" s="475"/>
      <c r="F16" s="516">
        <v>204</v>
      </c>
      <c r="G16" s="352"/>
      <c r="H16" s="352"/>
    </row>
    <row r="17" spans="2:8" s="169" customFormat="1" x14ac:dyDescent="0.3">
      <c r="B17" s="126" t="s">
        <v>228</v>
      </c>
      <c r="C17" s="485"/>
      <c r="D17" s="518" t="s">
        <v>370</v>
      </c>
      <c r="E17" s="357"/>
      <c r="F17" s="126">
        <v>204</v>
      </c>
      <c r="G17" s="354"/>
      <c r="H17" s="351"/>
    </row>
    <row r="18" spans="2:8" s="169" customFormat="1" x14ac:dyDescent="0.3">
      <c r="B18" s="477" t="s">
        <v>229</v>
      </c>
      <c r="C18" s="477"/>
      <c r="D18" s="515" t="s">
        <v>371</v>
      </c>
      <c r="E18" s="475"/>
      <c r="F18" s="516" t="s">
        <v>230</v>
      </c>
      <c r="G18" s="352"/>
      <c r="H18" s="352"/>
    </row>
    <row r="19" spans="2:8" s="169" customFormat="1" ht="24" x14ac:dyDescent="0.3">
      <c r="B19" s="126" t="s">
        <v>231</v>
      </c>
      <c r="C19" s="485"/>
      <c r="D19" s="518" t="s">
        <v>372</v>
      </c>
      <c r="E19" s="357"/>
      <c r="F19" s="126">
        <v>45</v>
      </c>
      <c r="G19" s="354"/>
      <c r="H19" s="351"/>
    </row>
    <row r="20" spans="2:8" s="169" customFormat="1" x14ac:dyDescent="0.3">
      <c r="B20" s="477" t="s">
        <v>232</v>
      </c>
      <c r="C20" s="477"/>
      <c r="D20" s="515" t="s">
        <v>373</v>
      </c>
      <c r="E20" s="475"/>
      <c r="F20" s="516">
        <v>46</v>
      </c>
      <c r="G20" s="352"/>
      <c r="H20" s="352"/>
    </row>
    <row r="21" spans="2:8" s="169" customFormat="1" x14ac:dyDescent="0.3">
      <c r="B21" s="126" t="s">
        <v>233</v>
      </c>
      <c r="C21" s="485"/>
      <c r="D21" s="518" t="s">
        <v>374</v>
      </c>
      <c r="E21" s="357"/>
      <c r="F21" s="126">
        <v>69</v>
      </c>
      <c r="G21" s="354"/>
      <c r="H21" s="351"/>
    </row>
    <row r="22" spans="2:8" s="169" customFormat="1" x14ac:dyDescent="0.3">
      <c r="B22" s="477" t="s">
        <v>234</v>
      </c>
      <c r="C22" s="477"/>
      <c r="D22" s="515" t="s">
        <v>375</v>
      </c>
      <c r="E22" s="475"/>
      <c r="F22" s="516" t="s">
        <v>235</v>
      </c>
      <c r="G22" s="352"/>
      <c r="H22" s="352"/>
    </row>
    <row r="23" spans="2:8" s="169" customFormat="1" x14ac:dyDescent="0.3">
      <c r="B23" s="126" t="s">
        <v>236</v>
      </c>
      <c r="C23" s="485"/>
      <c r="D23" s="518" t="s">
        <v>376</v>
      </c>
      <c r="E23" s="357"/>
      <c r="F23" s="126">
        <v>7</v>
      </c>
      <c r="G23" s="354"/>
      <c r="H23" s="351"/>
    </row>
    <row r="24" spans="2:8" x14ac:dyDescent="0.3">
      <c r="B24" s="477" t="s">
        <v>325</v>
      </c>
      <c r="C24" s="477"/>
      <c r="D24" s="515" t="s">
        <v>381</v>
      </c>
      <c r="E24" s="475"/>
      <c r="F24" s="567" t="s">
        <v>95</v>
      </c>
      <c r="G24" s="352"/>
      <c r="H24" s="352" t="s">
        <v>382</v>
      </c>
    </row>
    <row r="25" spans="2:8" x14ac:dyDescent="0.3">
      <c r="B25" s="126" t="s">
        <v>237</v>
      </c>
      <c r="C25" s="485"/>
      <c r="D25" s="519" t="s">
        <v>377</v>
      </c>
      <c r="E25" s="482"/>
      <c r="F25" s="126" t="s">
        <v>238</v>
      </c>
      <c r="G25" s="482"/>
    </row>
    <row r="26" spans="2:8" x14ac:dyDescent="0.3">
      <c r="B26" s="477" t="s">
        <v>239</v>
      </c>
      <c r="C26" s="477"/>
      <c r="D26" s="515" t="s">
        <v>378</v>
      </c>
      <c r="E26" s="475"/>
      <c r="F26" s="516" t="s">
        <v>240</v>
      </c>
      <c r="G26" s="352"/>
      <c r="H26" s="352"/>
    </row>
    <row r="27" spans="2:8" ht="24" x14ac:dyDescent="0.3">
      <c r="B27" s="126" t="s">
        <v>241</v>
      </c>
      <c r="C27" s="485"/>
      <c r="D27" s="519" t="s">
        <v>379</v>
      </c>
      <c r="E27" s="482"/>
      <c r="F27" s="126" t="s">
        <v>242</v>
      </c>
      <c r="G27" s="482"/>
    </row>
    <row r="28" spans="2:8" x14ac:dyDescent="0.3">
      <c r="B28" s="477" t="s">
        <v>243</v>
      </c>
      <c r="C28" s="477"/>
      <c r="D28" s="515" t="s">
        <v>380</v>
      </c>
      <c r="E28" s="475"/>
      <c r="F28" s="516">
        <v>206</v>
      </c>
      <c r="G28" s="352"/>
      <c r="H28" s="352"/>
    </row>
    <row r="30" spans="2:8" s="547" customFormat="1" ht="15.6" x14ac:dyDescent="0.3">
      <c r="B30" s="544"/>
      <c r="C30" s="544"/>
      <c r="D30" s="544" t="s">
        <v>383</v>
      </c>
      <c r="E30" s="545"/>
      <c r="F30" s="546"/>
      <c r="G30" s="544"/>
      <c r="H30" s="545"/>
    </row>
    <row r="31" spans="2:8" x14ac:dyDescent="0.3">
      <c r="B31" s="126"/>
      <c r="C31" s="485"/>
      <c r="D31" s="356"/>
      <c r="F31" s="126"/>
      <c r="G31" s="482"/>
      <c r="H31" s="351"/>
    </row>
    <row r="32" spans="2:8" x14ac:dyDescent="0.3">
      <c r="B32" s="477" t="s">
        <v>244</v>
      </c>
      <c r="C32" s="477"/>
      <c r="D32" s="515" t="s">
        <v>392</v>
      </c>
      <c r="E32" s="475"/>
      <c r="F32" s="477">
        <v>115</v>
      </c>
      <c r="G32" s="352"/>
      <c r="H32" s="352"/>
    </row>
    <row r="33" spans="2:8" ht="24" x14ac:dyDescent="0.3">
      <c r="B33" s="126" t="s">
        <v>326</v>
      </c>
      <c r="C33" s="485"/>
      <c r="D33" s="519" t="s">
        <v>393</v>
      </c>
      <c r="F33" s="568" t="s">
        <v>95</v>
      </c>
      <c r="G33" s="482"/>
      <c r="H33" s="518" t="s">
        <v>384</v>
      </c>
    </row>
    <row r="34" spans="2:8" x14ac:dyDescent="0.3">
      <c r="B34" s="477" t="s">
        <v>245</v>
      </c>
      <c r="C34" s="477"/>
      <c r="D34" s="515" t="s">
        <v>394</v>
      </c>
      <c r="E34" s="475"/>
      <c r="F34" s="477">
        <v>123</v>
      </c>
      <c r="G34" s="352"/>
      <c r="H34" s="515"/>
    </row>
    <row r="35" spans="2:8" x14ac:dyDescent="0.3">
      <c r="B35" s="126" t="s">
        <v>246</v>
      </c>
      <c r="C35" s="485"/>
      <c r="D35" s="519" t="s">
        <v>395</v>
      </c>
      <c r="F35" s="126">
        <v>124</v>
      </c>
      <c r="G35" s="482"/>
      <c r="H35" s="518"/>
    </row>
    <row r="36" spans="2:8" x14ac:dyDescent="0.3">
      <c r="B36" s="477" t="s">
        <v>247</v>
      </c>
      <c r="C36" s="477"/>
      <c r="D36" s="515" t="s">
        <v>396</v>
      </c>
      <c r="E36" s="475"/>
      <c r="F36" s="477">
        <v>124</v>
      </c>
      <c r="G36" s="352"/>
      <c r="H36" s="515"/>
    </row>
    <row r="37" spans="2:8" x14ac:dyDescent="0.3">
      <c r="B37" s="126" t="s">
        <v>327</v>
      </c>
      <c r="C37" s="485"/>
      <c r="D37" s="519" t="s">
        <v>397</v>
      </c>
      <c r="F37" s="126">
        <v>124</v>
      </c>
      <c r="G37" s="482"/>
      <c r="H37" s="518"/>
    </row>
    <row r="38" spans="2:8" x14ac:dyDescent="0.3">
      <c r="B38" s="477" t="s">
        <v>248</v>
      </c>
      <c r="C38" s="477"/>
      <c r="D38" s="515" t="s">
        <v>398</v>
      </c>
      <c r="E38" s="475"/>
      <c r="F38" s="477">
        <v>125</v>
      </c>
      <c r="G38" s="352"/>
      <c r="H38" s="515"/>
    </row>
    <row r="39" spans="2:8" ht="12" customHeight="1" x14ac:dyDescent="0.3">
      <c r="B39" s="727" t="s">
        <v>328</v>
      </c>
      <c r="C39" s="485"/>
      <c r="D39" s="513" t="s">
        <v>399</v>
      </c>
      <c r="F39" s="721">
        <v>125</v>
      </c>
      <c r="G39" s="482"/>
      <c r="H39" s="724" t="s">
        <v>385</v>
      </c>
    </row>
    <row r="40" spans="2:8" x14ac:dyDescent="0.3">
      <c r="B40" s="727"/>
      <c r="C40" s="485"/>
      <c r="D40" s="513" t="s">
        <v>400</v>
      </c>
      <c r="F40" s="721"/>
      <c r="G40" s="482"/>
      <c r="H40" s="724"/>
    </row>
    <row r="41" spans="2:8" x14ac:dyDescent="0.3">
      <c r="B41" s="727"/>
      <c r="C41" s="485"/>
      <c r="D41" s="513" t="s">
        <v>401</v>
      </c>
      <c r="F41" s="721"/>
      <c r="G41" s="482"/>
      <c r="H41" s="724"/>
    </row>
    <row r="42" spans="2:8" x14ac:dyDescent="0.3">
      <c r="B42" s="477" t="s">
        <v>249</v>
      </c>
      <c r="C42" s="477"/>
      <c r="D42" s="515" t="s">
        <v>402</v>
      </c>
      <c r="E42" s="475"/>
      <c r="F42" s="477">
        <v>125</v>
      </c>
      <c r="G42" s="352"/>
      <c r="H42" s="515"/>
    </row>
    <row r="43" spans="2:8" x14ac:dyDescent="0.3">
      <c r="B43" s="485" t="s">
        <v>250</v>
      </c>
      <c r="C43" s="485"/>
      <c r="D43" s="513" t="s">
        <v>403</v>
      </c>
      <c r="F43" s="485">
        <v>128</v>
      </c>
      <c r="G43" s="482"/>
      <c r="H43" s="517"/>
    </row>
    <row r="44" spans="2:8" x14ac:dyDescent="0.3">
      <c r="B44" s="477" t="s">
        <v>251</v>
      </c>
      <c r="C44" s="477"/>
      <c r="D44" s="515" t="s">
        <v>404</v>
      </c>
      <c r="E44" s="475"/>
      <c r="F44" s="477">
        <v>129</v>
      </c>
      <c r="G44" s="352"/>
      <c r="H44" s="515"/>
    </row>
    <row r="45" spans="2:8" ht="24" x14ac:dyDescent="0.3">
      <c r="B45" s="485" t="s">
        <v>252</v>
      </c>
      <c r="C45" s="485"/>
      <c r="D45" s="482" t="s">
        <v>405</v>
      </c>
      <c r="F45" s="485">
        <v>129</v>
      </c>
      <c r="G45" s="482"/>
      <c r="H45" s="517" t="s">
        <v>386</v>
      </c>
    </row>
    <row r="46" spans="2:8" x14ac:dyDescent="0.3">
      <c r="B46" s="477" t="s">
        <v>253</v>
      </c>
      <c r="C46" s="477"/>
      <c r="D46" s="629" t="s">
        <v>975</v>
      </c>
      <c r="E46" s="475"/>
      <c r="F46" s="477">
        <v>129</v>
      </c>
      <c r="G46" s="352"/>
      <c r="H46" s="352"/>
    </row>
    <row r="47" spans="2:8" x14ac:dyDescent="0.3">
      <c r="B47" s="485" t="s">
        <v>254</v>
      </c>
      <c r="C47" s="485"/>
      <c r="D47" s="513" t="s">
        <v>406</v>
      </c>
      <c r="F47" s="485">
        <v>130</v>
      </c>
      <c r="G47" s="482"/>
      <c r="H47" s="354"/>
    </row>
    <row r="48" spans="2:8" x14ac:dyDescent="0.3">
      <c r="B48" s="477" t="s">
        <v>255</v>
      </c>
      <c r="C48" s="477"/>
      <c r="D48" s="629" t="s">
        <v>976</v>
      </c>
      <c r="E48" s="475"/>
      <c r="F48" s="477">
        <v>135</v>
      </c>
      <c r="G48" s="352"/>
      <c r="H48" s="352"/>
    </row>
    <row r="49" spans="2:8" x14ac:dyDescent="0.3">
      <c r="B49" s="485" t="s">
        <v>256</v>
      </c>
      <c r="C49" s="485"/>
      <c r="D49" s="513" t="s">
        <v>977</v>
      </c>
      <c r="F49" s="485">
        <v>135</v>
      </c>
      <c r="G49" s="482"/>
      <c r="H49" s="354"/>
    </row>
    <row r="50" spans="2:8" ht="12" customHeight="1" x14ac:dyDescent="0.3">
      <c r="B50" s="477" t="s">
        <v>329</v>
      </c>
      <c r="C50" s="477"/>
      <c r="D50" s="728" t="s">
        <v>978</v>
      </c>
      <c r="E50" s="475"/>
      <c r="F50" s="729" t="s">
        <v>95</v>
      </c>
      <c r="G50" s="478"/>
      <c r="H50" s="725" t="s">
        <v>387</v>
      </c>
    </row>
    <row r="51" spans="2:8" ht="25.2" customHeight="1" x14ac:dyDescent="0.3">
      <c r="B51" s="477"/>
      <c r="C51" s="477"/>
      <c r="D51" s="728"/>
      <c r="E51" s="475"/>
      <c r="F51" s="722"/>
      <c r="G51" s="478"/>
      <c r="H51" s="725"/>
    </row>
    <row r="52" spans="2:8" x14ac:dyDescent="0.3">
      <c r="B52" s="485" t="s">
        <v>257</v>
      </c>
      <c r="C52" s="485"/>
      <c r="D52" s="513" t="s">
        <v>979</v>
      </c>
      <c r="F52" s="485">
        <v>135</v>
      </c>
      <c r="G52" s="482"/>
      <c r="H52" s="354"/>
    </row>
    <row r="53" spans="2:8" ht="24" x14ac:dyDescent="0.3">
      <c r="B53" s="477" t="s">
        <v>258</v>
      </c>
      <c r="C53" s="477"/>
      <c r="D53" s="629" t="s">
        <v>980</v>
      </c>
      <c r="E53" s="475"/>
      <c r="F53" s="477">
        <v>136</v>
      </c>
      <c r="G53" s="352"/>
      <c r="H53" s="352" t="s">
        <v>388</v>
      </c>
    </row>
    <row r="54" spans="2:8" x14ac:dyDescent="0.3">
      <c r="B54" s="485" t="s">
        <v>259</v>
      </c>
      <c r="C54" s="485"/>
      <c r="D54" s="513" t="s">
        <v>981</v>
      </c>
      <c r="F54" s="485">
        <v>137</v>
      </c>
      <c r="G54" s="482"/>
      <c r="H54" s="354"/>
    </row>
    <row r="55" spans="2:8" x14ac:dyDescent="0.3">
      <c r="B55" s="477" t="s">
        <v>330</v>
      </c>
      <c r="C55" s="477"/>
      <c r="D55" s="514" t="s">
        <v>982</v>
      </c>
      <c r="E55" s="475"/>
      <c r="F55" s="567" t="s">
        <v>95</v>
      </c>
      <c r="G55" s="478"/>
      <c r="H55" s="352" t="s">
        <v>361</v>
      </c>
    </row>
    <row r="56" spans="2:8" x14ac:dyDescent="0.3">
      <c r="B56" s="485" t="s">
        <v>260</v>
      </c>
      <c r="C56" s="485"/>
      <c r="D56" s="513" t="s">
        <v>983</v>
      </c>
      <c r="F56" s="485">
        <v>138</v>
      </c>
      <c r="G56" s="482"/>
      <c r="H56" s="354"/>
    </row>
    <row r="57" spans="2:8" x14ac:dyDescent="0.3">
      <c r="B57" s="485" t="s">
        <v>261</v>
      </c>
      <c r="C57" s="485"/>
      <c r="D57" s="628" t="s">
        <v>984</v>
      </c>
      <c r="F57" s="485">
        <v>140</v>
      </c>
      <c r="G57" s="354"/>
      <c r="H57" s="354"/>
    </row>
    <row r="58" spans="2:8" x14ac:dyDescent="0.3">
      <c r="B58" s="485" t="s">
        <v>262</v>
      </c>
      <c r="C58" s="485"/>
      <c r="D58" s="513" t="s">
        <v>985</v>
      </c>
      <c r="F58" s="485">
        <v>141</v>
      </c>
      <c r="G58" s="482"/>
      <c r="H58" s="354"/>
    </row>
    <row r="59" spans="2:8" x14ac:dyDescent="0.3">
      <c r="B59" s="477" t="s">
        <v>331</v>
      </c>
      <c r="C59" s="477"/>
      <c r="D59" s="514" t="s">
        <v>986</v>
      </c>
      <c r="E59" s="475"/>
      <c r="F59" s="722">
        <v>140</v>
      </c>
      <c r="G59" s="478"/>
      <c r="H59" s="352"/>
    </row>
    <row r="60" spans="2:8" x14ac:dyDescent="0.3">
      <c r="B60" s="477"/>
      <c r="C60" s="477"/>
      <c r="D60" s="514" t="s">
        <v>987</v>
      </c>
      <c r="E60" s="475"/>
      <c r="F60" s="722"/>
      <c r="G60" s="478"/>
      <c r="H60" s="352"/>
    </row>
    <row r="61" spans="2:8" ht="24" x14ac:dyDescent="0.3">
      <c r="B61" s="485" t="s">
        <v>263</v>
      </c>
      <c r="C61" s="485"/>
      <c r="D61" s="513" t="s">
        <v>988</v>
      </c>
      <c r="F61" s="485">
        <v>142</v>
      </c>
      <c r="G61" s="482"/>
      <c r="H61" s="354" t="s">
        <v>389</v>
      </c>
    </row>
    <row r="62" spans="2:8" ht="24" x14ac:dyDescent="0.3">
      <c r="B62" s="477" t="s">
        <v>264</v>
      </c>
      <c r="C62" s="477"/>
      <c r="D62" s="629" t="s">
        <v>989</v>
      </c>
      <c r="E62" s="475"/>
      <c r="F62" s="477">
        <v>144</v>
      </c>
      <c r="G62" s="352"/>
      <c r="H62" s="352"/>
    </row>
    <row r="63" spans="2:8" x14ac:dyDescent="0.3">
      <c r="B63" s="485" t="s">
        <v>265</v>
      </c>
      <c r="C63" s="485"/>
      <c r="D63" s="513" t="s">
        <v>990</v>
      </c>
      <c r="F63" s="485">
        <v>144</v>
      </c>
      <c r="G63" s="482"/>
      <c r="H63" s="354"/>
    </row>
    <row r="64" spans="2:8" x14ac:dyDescent="0.3">
      <c r="B64" s="477" t="s">
        <v>332</v>
      </c>
      <c r="C64" s="477"/>
      <c r="D64" s="514" t="s">
        <v>991</v>
      </c>
      <c r="E64" s="475"/>
      <c r="F64" s="722"/>
      <c r="G64" s="478"/>
      <c r="H64" s="725" t="s">
        <v>361</v>
      </c>
    </row>
    <row r="65" spans="2:8" x14ac:dyDescent="0.3">
      <c r="B65" s="477"/>
      <c r="C65" s="477"/>
      <c r="D65" s="514" t="s">
        <v>992</v>
      </c>
      <c r="E65" s="475"/>
      <c r="F65" s="722"/>
      <c r="G65" s="478"/>
      <c r="H65" s="725"/>
    </row>
    <row r="66" spans="2:8" x14ac:dyDescent="0.3">
      <c r="B66" s="477"/>
      <c r="C66" s="477"/>
      <c r="D66" s="514" t="s">
        <v>993</v>
      </c>
      <c r="E66" s="475"/>
      <c r="F66" s="722"/>
      <c r="G66" s="478"/>
      <c r="H66" s="725"/>
    </row>
    <row r="67" spans="2:8" x14ac:dyDescent="0.3">
      <c r="B67" s="485" t="s">
        <v>266</v>
      </c>
      <c r="C67" s="485"/>
      <c r="D67" s="513" t="s">
        <v>994</v>
      </c>
      <c r="F67" s="485">
        <v>144</v>
      </c>
      <c r="G67" s="482"/>
      <c r="H67" s="354"/>
    </row>
    <row r="68" spans="2:8" x14ac:dyDescent="0.3">
      <c r="B68" s="477" t="s">
        <v>267</v>
      </c>
      <c r="C68" s="477"/>
      <c r="D68" s="629" t="s">
        <v>995</v>
      </c>
      <c r="E68" s="475"/>
      <c r="F68" s="477">
        <v>146</v>
      </c>
      <c r="G68" s="352"/>
      <c r="H68" s="352"/>
    </row>
    <row r="69" spans="2:8" x14ac:dyDescent="0.3">
      <c r="B69" s="485" t="s">
        <v>268</v>
      </c>
      <c r="C69" s="485"/>
      <c r="D69" s="513" t="s">
        <v>996</v>
      </c>
      <c r="F69" s="485">
        <v>146</v>
      </c>
      <c r="G69" s="482"/>
      <c r="H69" s="354"/>
    </row>
    <row r="70" spans="2:8" ht="24" x14ac:dyDescent="0.3">
      <c r="B70" s="477" t="s">
        <v>269</v>
      </c>
      <c r="C70" s="477"/>
      <c r="D70" s="629" t="s">
        <v>1004</v>
      </c>
      <c r="E70" s="475"/>
      <c r="F70" s="477">
        <v>146</v>
      </c>
      <c r="G70" s="352"/>
      <c r="H70" s="352" t="s">
        <v>390</v>
      </c>
    </row>
    <row r="71" spans="2:8" x14ac:dyDescent="0.3">
      <c r="B71" s="485" t="s">
        <v>270</v>
      </c>
      <c r="C71" s="485"/>
      <c r="D71" s="513" t="s">
        <v>997</v>
      </c>
      <c r="F71" s="485">
        <v>147</v>
      </c>
      <c r="G71" s="482"/>
      <c r="H71" s="354"/>
    </row>
    <row r="72" spans="2:8" x14ac:dyDescent="0.3">
      <c r="B72" s="477" t="s">
        <v>271</v>
      </c>
      <c r="C72" s="477"/>
      <c r="D72" s="629" t="s">
        <v>998</v>
      </c>
      <c r="E72" s="475"/>
      <c r="F72" s="477">
        <v>147</v>
      </c>
      <c r="G72" s="352"/>
      <c r="H72" s="352"/>
    </row>
    <row r="73" spans="2:8" x14ac:dyDescent="0.3">
      <c r="B73" s="485" t="s">
        <v>272</v>
      </c>
      <c r="C73" s="485"/>
      <c r="D73" s="513" t="s">
        <v>999</v>
      </c>
      <c r="F73" s="485">
        <v>148</v>
      </c>
      <c r="G73" s="482"/>
      <c r="H73" s="354"/>
    </row>
    <row r="74" spans="2:8" x14ac:dyDescent="0.3">
      <c r="B74" s="477" t="s">
        <v>273</v>
      </c>
      <c r="C74" s="477"/>
      <c r="D74" s="629" t="s">
        <v>1000</v>
      </c>
      <c r="E74" s="475"/>
      <c r="F74" s="477">
        <v>148</v>
      </c>
      <c r="G74" s="352"/>
      <c r="H74" s="352"/>
    </row>
    <row r="75" spans="2:8" x14ac:dyDescent="0.3">
      <c r="B75" s="485" t="s">
        <v>274</v>
      </c>
      <c r="C75" s="485"/>
      <c r="D75" s="513" t="s">
        <v>1001</v>
      </c>
      <c r="F75" s="485">
        <v>149</v>
      </c>
      <c r="G75" s="482"/>
      <c r="H75" s="354"/>
    </row>
    <row r="76" spans="2:8" x14ac:dyDescent="0.3">
      <c r="B76" s="477" t="s">
        <v>333</v>
      </c>
      <c r="C76" s="477"/>
      <c r="D76" s="514" t="s">
        <v>1002</v>
      </c>
      <c r="E76" s="475"/>
      <c r="F76" s="722">
        <v>149</v>
      </c>
      <c r="G76" s="478"/>
      <c r="H76" s="352"/>
    </row>
    <row r="77" spans="2:8" x14ac:dyDescent="0.3">
      <c r="B77" s="477"/>
      <c r="C77" s="477"/>
      <c r="D77" s="514" t="s">
        <v>1003</v>
      </c>
      <c r="E77" s="475"/>
      <c r="F77" s="722"/>
      <c r="G77" s="478"/>
      <c r="H77" s="352"/>
    </row>
    <row r="78" spans="2:8" ht="25.95" customHeight="1" x14ac:dyDescent="0.3">
      <c r="B78" s="485" t="s">
        <v>275</v>
      </c>
      <c r="C78" s="485"/>
      <c r="D78" s="513" t="s">
        <v>1005</v>
      </c>
      <c r="F78" s="485">
        <v>151</v>
      </c>
      <c r="G78" s="482"/>
      <c r="H78" s="354" t="s">
        <v>391</v>
      </c>
    </row>
    <row r="79" spans="2:8" ht="9.75" customHeight="1" x14ac:dyDescent="0.3">
      <c r="B79" s="483"/>
      <c r="D79" s="284"/>
      <c r="F79" s="483"/>
      <c r="H79" s="357"/>
    </row>
    <row r="80" spans="2:8" s="552" customFormat="1" ht="15.6" x14ac:dyDescent="0.3">
      <c r="B80" s="549"/>
      <c r="C80" s="549"/>
      <c r="D80" s="549" t="s">
        <v>1006</v>
      </c>
      <c r="E80" s="550"/>
      <c r="F80" s="551"/>
      <c r="G80" s="549"/>
      <c r="H80" s="550"/>
    </row>
    <row r="81" spans="2:8" x14ac:dyDescent="0.3">
      <c r="B81" s="485"/>
      <c r="C81" s="485"/>
      <c r="D81" s="482"/>
      <c r="F81" s="485"/>
      <c r="G81" s="482"/>
      <c r="H81" s="354"/>
    </row>
    <row r="82" spans="2:8" x14ac:dyDescent="0.3">
      <c r="B82" s="477" t="s">
        <v>276</v>
      </c>
      <c r="C82" s="477"/>
      <c r="D82" s="629" t="s">
        <v>1007</v>
      </c>
      <c r="E82" s="475"/>
      <c r="F82" s="477" t="s">
        <v>277</v>
      </c>
      <c r="G82" s="352"/>
      <c r="H82" s="352"/>
    </row>
    <row r="83" spans="2:8" x14ac:dyDescent="0.3">
      <c r="B83" s="485" t="s">
        <v>334</v>
      </c>
      <c r="C83" s="485"/>
      <c r="D83" s="513" t="s">
        <v>1008</v>
      </c>
      <c r="F83" s="485" t="s">
        <v>277</v>
      </c>
      <c r="G83" s="482"/>
      <c r="H83" s="354"/>
    </row>
    <row r="84" spans="2:8" ht="12" customHeight="1" x14ac:dyDescent="0.3">
      <c r="B84" s="477" t="s">
        <v>334</v>
      </c>
      <c r="C84" s="477"/>
      <c r="D84" s="514" t="s">
        <v>1009</v>
      </c>
      <c r="E84" s="475"/>
      <c r="F84" s="722" t="s">
        <v>277</v>
      </c>
      <c r="G84" s="478"/>
      <c r="H84" s="725"/>
    </row>
    <row r="85" spans="2:8" x14ac:dyDescent="0.3">
      <c r="B85" s="477"/>
      <c r="C85" s="477"/>
      <c r="D85" s="514" t="s">
        <v>1010</v>
      </c>
      <c r="E85" s="475"/>
      <c r="F85" s="722"/>
      <c r="G85" s="478"/>
      <c r="H85" s="725"/>
    </row>
    <row r="86" spans="2:8" x14ac:dyDescent="0.3">
      <c r="B86" s="485" t="s">
        <v>276</v>
      </c>
      <c r="C86" s="485"/>
      <c r="D86" s="723" t="s">
        <v>1010</v>
      </c>
      <c r="F86" s="721" t="s">
        <v>277</v>
      </c>
      <c r="G86" s="482"/>
      <c r="H86" s="724"/>
    </row>
    <row r="87" spans="2:8" x14ac:dyDescent="0.3">
      <c r="B87" s="485" t="s">
        <v>335</v>
      </c>
      <c r="C87" s="485"/>
      <c r="D87" s="723"/>
      <c r="F87" s="721"/>
      <c r="G87" s="482"/>
      <c r="H87" s="724"/>
    </row>
    <row r="88" spans="2:8" x14ac:dyDescent="0.3">
      <c r="B88" s="477" t="s">
        <v>334</v>
      </c>
      <c r="C88" s="477"/>
      <c r="D88" s="514" t="s">
        <v>1011</v>
      </c>
      <c r="E88" s="475"/>
      <c r="F88" s="477" t="s">
        <v>277</v>
      </c>
      <c r="G88" s="478"/>
      <c r="H88" s="352"/>
    </row>
    <row r="89" spans="2:8" x14ac:dyDescent="0.3">
      <c r="B89" s="485" t="s">
        <v>278</v>
      </c>
      <c r="C89" s="485"/>
      <c r="D89" s="513" t="s">
        <v>1012</v>
      </c>
      <c r="F89" s="485">
        <v>169</v>
      </c>
      <c r="G89" s="482"/>
      <c r="H89" s="354"/>
    </row>
    <row r="90" spans="2:8" x14ac:dyDescent="0.3">
      <c r="B90" s="477" t="s">
        <v>279</v>
      </c>
      <c r="C90" s="477"/>
      <c r="D90" s="514" t="s">
        <v>1013</v>
      </c>
      <c r="E90" s="475"/>
      <c r="F90" s="477">
        <v>174</v>
      </c>
      <c r="G90" s="478"/>
      <c r="H90" s="352"/>
    </row>
    <row r="91" spans="2:8" x14ac:dyDescent="0.3">
      <c r="B91" s="485" t="s">
        <v>336</v>
      </c>
      <c r="C91" s="485"/>
      <c r="D91" s="513" t="s">
        <v>1014</v>
      </c>
      <c r="F91" s="485">
        <v>174</v>
      </c>
      <c r="G91" s="482"/>
      <c r="H91" s="354"/>
    </row>
    <row r="92" spans="2:8" ht="24" x14ac:dyDescent="0.3">
      <c r="B92" s="477" t="s">
        <v>280</v>
      </c>
      <c r="C92" s="477"/>
      <c r="D92" s="514" t="s">
        <v>1015</v>
      </c>
      <c r="E92" s="475"/>
      <c r="F92" s="477">
        <v>174</v>
      </c>
      <c r="G92" s="478"/>
      <c r="H92" s="352"/>
    </row>
    <row r="93" spans="2:8" x14ac:dyDescent="0.3">
      <c r="B93" s="485" t="s">
        <v>281</v>
      </c>
      <c r="C93" s="485"/>
      <c r="D93" s="513" t="s">
        <v>1016</v>
      </c>
      <c r="F93" s="485">
        <v>175</v>
      </c>
      <c r="G93" s="482"/>
      <c r="H93" s="354"/>
    </row>
    <row r="94" spans="2:8" x14ac:dyDescent="0.3">
      <c r="B94" s="477" t="s">
        <v>282</v>
      </c>
      <c r="C94" s="477"/>
      <c r="D94" s="514" t="s">
        <v>1017</v>
      </c>
      <c r="E94" s="475"/>
      <c r="F94" s="477">
        <v>177</v>
      </c>
      <c r="G94" s="478"/>
      <c r="H94" s="352"/>
    </row>
    <row r="95" spans="2:8" x14ac:dyDescent="0.3">
      <c r="B95" s="485" t="s">
        <v>283</v>
      </c>
      <c r="C95" s="485"/>
      <c r="D95" s="513" t="s">
        <v>1018</v>
      </c>
      <c r="F95" s="485">
        <v>179</v>
      </c>
      <c r="G95" s="482"/>
      <c r="H95" s="354"/>
    </row>
    <row r="96" spans="2:8" x14ac:dyDescent="0.3">
      <c r="B96" s="477" t="s">
        <v>284</v>
      </c>
      <c r="C96" s="477"/>
      <c r="D96" s="514" t="s">
        <v>1019</v>
      </c>
      <c r="E96" s="475"/>
      <c r="F96" s="477">
        <v>180</v>
      </c>
      <c r="G96" s="478"/>
      <c r="H96" s="352"/>
    </row>
    <row r="97" spans="2:8" x14ac:dyDescent="0.3">
      <c r="B97" s="485" t="s">
        <v>285</v>
      </c>
      <c r="C97" s="485"/>
      <c r="D97" s="513" t="s">
        <v>1020</v>
      </c>
      <c r="F97" s="485">
        <v>183</v>
      </c>
      <c r="G97" s="482"/>
      <c r="H97" s="354"/>
    </row>
    <row r="98" spans="2:8" x14ac:dyDescent="0.3">
      <c r="B98" s="477" t="s">
        <v>286</v>
      </c>
      <c r="C98" s="477"/>
      <c r="D98" s="514" t="s">
        <v>1021</v>
      </c>
      <c r="E98" s="475"/>
      <c r="F98" s="477">
        <v>184</v>
      </c>
      <c r="G98" s="478"/>
      <c r="H98" s="352"/>
    </row>
    <row r="99" spans="2:8" x14ac:dyDescent="0.3">
      <c r="B99" s="485" t="s">
        <v>287</v>
      </c>
      <c r="C99" s="485"/>
      <c r="D99" s="513" t="s">
        <v>1022</v>
      </c>
      <c r="F99" s="485">
        <v>184</v>
      </c>
      <c r="G99" s="482"/>
      <c r="H99" s="354"/>
    </row>
    <row r="100" spans="2:8" x14ac:dyDescent="0.3">
      <c r="B100" s="477" t="s">
        <v>288</v>
      </c>
      <c r="C100" s="477"/>
      <c r="D100" s="514" t="s">
        <v>1023</v>
      </c>
      <c r="E100" s="475"/>
      <c r="F100" s="477">
        <v>185</v>
      </c>
      <c r="G100" s="478"/>
      <c r="H100" s="352"/>
    </row>
    <row r="101" spans="2:8" x14ac:dyDescent="0.3">
      <c r="B101" s="485" t="s">
        <v>289</v>
      </c>
      <c r="C101" s="485"/>
      <c r="D101" s="513" t="s">
        <v>1024</v>
      </c>
      <c r="F101" s="485">
        <v>185</v>
      </c>
      <c r="G101" s="482"/>
      <c r="H101" s="354"/>
    </row>
    <row r="102" spans="2:8" x14ac:dyDescent="0.3">
      <c r="B102" s="477" t="s">
        <v>290</v>
      </c>
      <c r="C102" s="477"/>
      <c r="D102" s="514" t="s">
        <v>1025</v>
      </c>
      <c r="E102" s="475"/>
      <c r="F102" s="477">
        <v>192</v>
      </c>
      <c r="G102" s="478"/>
      <c r="H102" s="352"/>
    </row>
    <row r="103" spans="2:8" x14ac:dyDescent="0.3">
      <c r="B103" s="485" t="s">
        <v>337</v>
      </c>
      <c r="C103" s="485"/>
      <c r="D103" s="513" t="s">
        <v>1026</v>
      </c>
      <c r="E103" s="482"/>
      <c r="F103" s="485">
        <v>192</v>
      </c>
      <c r="G103" s="482"/>
      <c r="H103" s="357"/>
    </row>
    <row r="104" spans="2:8" ht="24" x14ac:dyDescent="0.3">
      <c r="B104" s="477" t="s">
        <v>337</v>
      </c>
      <c r="C104" s="477"/>
      <c r="D104" s="514" t="s">
        <v>1027</v>
      </c>
      <c r="E104" s="478"/>
      <c r="F104" s="477">
        <v>192</v>
      </c>
      <c r="G104" s="478"/>
      <c r="H104" s="475"/>
    </row>
    <row r="105" spans="2:8" x14ac:dyDescent="0.3">
      <c r="B105" s="485" t="s">
        <v>291</v>
      </c>
      <c r="C105" s="485"/>
      <c r="D105" s="513" t="s">
        <v>1028</v>
      </c>
      <c r="E105" s="482"/>
      <c r="F105" s="485">
        <v>187</v>
      </c>
      <c r="G105" s="482"/>
      <c r="H105" s="357"/>
    </row>
    <row r="106" spans="2:8" x14ac:dyDescent="0.3">
      <c r="B106" s="477" t="s">
        <v>292</v>
      </c>
      <c r="C106" s="477"/>
      <c r="D106" s="514" t="s">
        <v>1029</v>
      </c>
      <c r="E106" s="475"/>
      <c r="F106" s="477">
        <v>188</v>
      </c>
      <c r="G106" s="478"/>
      <c r="H106" s="352"/>
    </row>
    <row r="107" spans="2:8" x14ac:dyDescent="0.3">
      <c r="B107" s="485" t="s">
        <v>338</v>
      </c>
      <c r="C107" s="485"/>
      <c r="D107" s="513" t="s">
        <v>1030</v>
      </c>
      <c r="E107" s="482"/>
      <c r="F107" s="485">
        <v>188</v>
      </c>
      <c r="G107" s="482"/>
      <c r="H107" s="357"/>
    </row>
    <row r="108" spans="2:8" x14ac:dyDescent="0.3">
      <c r="B108" s="477" t="s">
        <v>338</v>
      </c>
      <c r="C108" s="477"/>
      <c r="D108" s="514" t="s">
        <v>1031</v>
      </c>
      <c r="E108" s="475"/>
      <c r="F108" s="567" t="s">
        <v>95</v>
      </c>
      <c r="G108" s="478"/>
      <c r="H108" s="515" t="s">
        <v>356</v>
      </c>
    </row>
    <row r="109" spans="2:8" x14ac:dyDescent="0.3">
      <c r="B109" s="485" t="s">
        <v>293</v>
      </c>
      <c r="C109" s="485"/>
      <c r="D109" s="513" t="s">
        <v>1032</v>
      </c>
      <c r="E109" s="482"/>
      <c r="F109" s="485">
        <v>188</v>
      </c>
      <c r="G109" s="482"/>
      <c r="H109" s="520"/>
    </row>
    <row r="110" spans="2:8" x14ac:dyDescent="0.3">
      <c r="B110" s="477" t="s">
        <v>339</v>
      </c>
      <c r="C110" s="477"/>
      <c r="D110" s="514" t="s">
        <v>1033</v>
      </c>
      <c r="E110" s="478"/>
      <c r="F110" s="477">
        <v>188</v>
      </c>
      <c r="G110" s="478"/>
      <c r="H110" s="486"/>
    </row>
    <row r="111" spans="2:8" x14ac:dyDescent="0.3">
      <c r="B111" s="485" t="s">
        <v>339</v>
      </c>
      <c r="C111" s="485"/>
      <c r="D111" s="513" t="s">
        <v>1034</v>
      </c>
      <c r="F111" s="485">
        <v>188</v>
      </c>
      <c r="G111" s="482"/>
      <c r="H111" s="513"/>
    </row>
    <row r="112" spans="2:8" x14ac:dyDescent="0.3">
      <c r="B112" s="477" t="s">
        <v>294</v>
      </c>
      <c r="C112" s="477"/>
      <c r="D112" s="514" t="s">
        <v>1035</v>
      </c>
      <c r="E112" s="475"/>
      <c r="F112" s="477">
        <v>193</v>
      </c>
      <c r="G112" s="478"/>
      <c r="H112" s="514"/>
    </row>
    <row r="113" spans="2:8" x14ac:dyDescent="0.3">
      <c r="B113" s="485" t="s">
        <v>340</v>
      </c>
      <c r="C113" s="485"/>
      <c r="D113" s="513" t="s">
        <v>1008</v>
      </c>
      <c r="F113" s="485">
        <v>193</v>
      </c>
      <c r="G113" s="482"/>
      <c r="H113" s="513"/>
    </row>
    <row r="114" spans="2:8" ht="24" x14ac:dyDescent="0.3">
      <c r="B114" s="477" t="s">
        <v>340</v>
      </c>
      <c r="C114" s="477"/>
      <c r="D114" s="514" t="s">
        <v>1036</v>
      </c>
      <c r="E114" s="475"/>
      <c r="F114" s="567" t="s">
        <v>95</v>
      </c>
      <c r="G114" s="478"/>
      <c r="H114" s="515" t="s">
        <v>357</v>
      </c>
    </row>
    <row r="115" spans="2:8" ht="12" customHeight="1" x14ac:dyDescent="0.3">
      <c r="B115" s="485" t="s">
        <v>340</v>
      </c>
      <c r="C115" s="485"/>
      <c r="D115" s="513" t="s">
        <v>1009</v>
      </c>
      <c r="F115" s="721">
        <v>193</v>
      </c>
      <c r="G115" s="482"/>
      <c r="H115" s="513"/>
    </row>
    <row r="116" spans="2:8" x14ac:dyDescent="0.3">
      <c r="B116" s="485"/>
      <c r="C116" s="485"/>
      <c r="F116" s="721"/>
      <c r="G116" s="482"/>
      <c r="H116" s="517"/>
    </row>
    <row r="117" spans="2:8" x14ac:dyDescent="0.3">
      <c r="B117" s="477" t="s">
        <v>295</v>
      </c>
      <c r="C117" s="477"/>
      <c r="D117" s="514" t="s">
        <v>1037</v>
      </c>
      <c r="E117" s="475"/>
      <c r="F117" s="477">
        <v>195</v>
      </c>
      <c r="G117" s="478"/>
      <c r="H117" s="515"/>
    </row>
    <row r="118" spans="2:8" x14ac:dyDescent="0.3">
      <c r="B118" s="485" t="s">
        <v>296</v>
      </c>
      <c r="C118" s="485"/>
      <c r="D118" s="513" t="s">
        <v>1038</v>
      </c>
      <c r="F118" s="485">
        <v>196</v>
      </c>
      <c r="G118" s="482"/>
      <c r="H118" s="517"/>
    </row>
    <row r="119" spans="2:8" ht="24" x14ac:dyDescent="0.3">
      <c r="B119" s="477" t="s">
        <v>297</v>
      </c>
      <c r="C119" s="477"/>
      <c r="D119" s="514" t="s">
        <v>1039</v>
      </c>
      <c r="E119" s="475"/>
      <c r="F119" s="477">
        <v>197</v>
      </c>
      <c r="G119" s="478"/>
      <c r="H119" s="514"/>
    </row>
    <row r="120" spans="2:8" ht="24" x14ac:dyDescent="0.3">
      <c r="B120" s="485" t="s">
        <v>341</v>
      </c>
      <c r="C120" s="485"/>
      <c r="D120" s="513" t="s">
        <v>1040</v>
      </c>
      <c r="F120" s="566" t="s">
        <v>95</v>
      </c>
      <c r="G120" s="482"/>
      <c r="H120" s="513" t="s">
        <v>358</v>
      </c>
    </row>
    <row r="121" spans="2:8" ht="24" x14ac:dyDescent="0.3">
      <c r="B121" s="477" t="s">
        <v>298</v>
      </c>
      <c r="C121" s="477"/>
      <c r="D121" s="514" t="s">
        <v>1041</v>
      </c>
      <c r="E121" s="475"/>
      <c r="F121" s="477">
        <v>196</v>
      </c>
      <c r="G121" s="478"/>
      <c r="H121" s="515"/>
    </row>
    <row r="122" spans="2:8" x14ac:dyDescent="0.3">
      <c r="B122" s="485" t="s">
        <v>299</v>
      </c>
      <c r="C122" s="485"/>
      <c r="D122" s="513" t="s">
        <v>1042</v>
      </c>
      <c r="F122" s="485">
        <v>197</v>
      </c>
      <c r="G122" s="482"/>
      <c r="H122" s="513"/>
    </row>
    <row r="123" spans="2:8" x14ac:dyDescent="0.3">
      <c r="B123" s="477" t="s">
        <v>342</v>
      </c>
      <c r="C123" s="477"/>
      <c r="D123" s="514" t="s">
        <v>1034</v>
      </c>
      <c r="E123" s="475"/>
      <c r="F123" s="567" t="s">
        <v>95</v>
      </c>
      <c r="G123" s="478"/>
      <c r="H123" s="514" t="s">
        <v>359</v>
      </c>
    </row>
    <row r="124" spans="2:8" x14ac:dyDescent="0.3">
      <c r="B124" s="485" t="s">
        <v>300</v>
      </c>
      <c r="C124" s="485"/>
      <c r="D124" s="513" t="s">
        <v>1043</v>
      </c>
      <c r="F124" s="485">
        <v>198</v>
      </c>
      <c r="G124" s="482"/>
      <c r="H124" s="517"/>
    </row>
    <row r="125" spans="2:8" x14ac:dyDescent="0.3">
      <c r="B125" s="477" t="s">
        <v>301</v>
      </c>
      <c r="C125" s="477"/>
      <c r="D125" s="514" t="s">
        <v>1044</v>
      </c>
      <c r="E125" s="475"/>
      <c r="F125" s="477">
        <v>200</v>
      </c>
      <c r="G125" s="478"/>
      <c r="H125" s="515"/>
    </row>
    <row r="126" spans="2:8" ht="24" x14ac:dyDescent="0.3">
      <c r="B126" s="485" t="s">
        <v>302</v>
      </c>
      <c r="C126" s="485"/>
      <c r="D126" s="513" t="s">
        <v>1045</v>
      </c>
      <c r="F126" s="485">
        <v>200</v>
      </c>
      <c r="G126" s="482"/>
      <c r="H126" s="513"/>
    </row>
    <row r="127" spans="2:8" ht="36.6" customHeight="1" x14ac:dyDescent="0.3">
      <c r="B127" s="477" t="s">
        <v>343</v>
      </c>
      <c r="C127" s="477"/>
      <c r="D127" s="514" t="s">
        <v>1046</v>
      </c>
      <c r="E127" s="475"/>
      <c r="F127" s="567" t="s">
        <v>95</v>
      </c>
      <c r="G127" s="478"/>
      <c r="H127" s="514" t="s">
        <v>360</v>
      </c>
    </row>
    <row r="128" spans="2:8" x14ac:dyDescent="0.3">
      <c r="B128" s="485" t="s">
        <v>303</v>
      </c>
      <c r="C128" s="485"/>
      <c r="D128" s="513" t="s">
        <v>1016</v>
      </c>
      <c r="F128" s="485">
        <v>202</v>
      </c>
      <c r="G128" s="482"/>
      <c r="H128" s="517"/>
    </row>
    <row r="129" spans="1:8" x14ac:dyDescent="0.3">
      <c r="B129" s="477" t="s">
        <v>304</v>
      </c>
      <c r="C129" s="477"/>
      <c r="D129" s="514" t="s">
        <v>1047</v>
      </c>
      <c r="E129" s="475"/>
      <c r="F129" s="567" t="s">
        <v>95</v>
      </c>
      <c r="G129" s="478"/>
      <c r="H129" s="352" t="s">
        <v>361</v>
      </c>
    </row>
    <row r="130" spans="1:8" x14ac:dyDescent="0.3">
      <c r="B130" s="483"/>
      <c r="D130" s="284"/>
      <c r="F130" s="483"/>
      <c r="H130" s="357"/>
    </row>
    <row r="131" spans="1:8" ht="15.6" x14ac:dyDescent="0.3">
      <c r="A131" s="480"/>
      <c r="B131" s="540"/>
      <c r="C131" s="540"/>
      <c r="D131" s="540" t="s">
        <v>324</v>
      </c>
      <c r="E131" s="543"/>
      <c r="F131" s="541"/>
      <c r="G131" s="542"/>
      <c r="H131" s="563"/>
    </row>
    <row r="132" spans="1:8" x14ac:dyDescent="0.3">
      <c r="B132" s="485"/>
      <c r="C132" s="485"/>
      <c r="D132" s="513"/>
      <c r="F132" s="485"/>
      <c r="G132" s="482"/>
      <c r="H132" s="354"/>
    </row>
    <row r="133" spans="1:8" x14ac:dyDescent="0.3">
      <c r="B133" s="485" t="s">
        <v>305</v>
      </c>
      <c r="C133" s="485"/>
      <c r="D133" s="513" t="s">
        <v>347</v>
      </c>
      <c r="F133" s="485">
        <v>73</v>
      </c>
      <c r="G133" s="482"/>
      <c r="H133" s="482" t="s">
        <v>355</v>
      </c>
    </row>
    <row r="134" spans="1:8" x14ac:dyDescent="0.3">
      <c r="B134" s="477" t="s">
        <v>344</v>
      </c>
      <c r="C134" s="477"/>
      <c r="D134" s="514" t="s">
        <v>348</v>
      </c>
      <c r="E134" s="475"/>
      <c r="F134" s="567" t="s">
        <v>95</v>
      </c>
      <c r="G134" s="478"/>
      <c r="H134" s="478"/>
    </row>
    <row r="135" spans="1:8" x14ac:dyDescent="0.3">
      <c r="B135" s="485" t="s">
        <v>344</v>
      </c>
      <c r="C135" s="485"/>
      <c r="D135" s="513" t="s">
        <v>349</v>
      </c>
      <c r="F135" s="485">
        <v>73</v>
      </c>
      <c r="G135" s="482"/>
      <c r="H135" s="354"/>
    </row>
    <row r="136" spans="1:8" x14ac:dyDescent="0.3">
      <c r="B136" s="477" t="s">
        <v>306</v>
      </c>
      <c r="C136" s="477"/>
      <c r="D136" s="514" t="s">
        <v>350</v>
      </c>
      <c r="E136" s="475"/>
      <c r="F136" s="477">
        <v>73</v>
      </c>
      <c r="G136" s="478"/>
      <c r="H136" s="352"/>
    </row>
    <row r="137" spans="1:8" x14ac:dyDescent="0.3">
      <c r="B137" s="485" t="s">
        <v>307</v>
      </c>
      <c r="C137" s="485"/>
      <c r="D137" s="513" t="s">
        <v>351</v>
      </c>
      <c r="F137" s="485">
        <v>75</v>
      </c>
      <c r="G137" s="482"/>
      <c r="H137" s="354"/>
    </row>
    <row r="138" spans="1:8" x14ac:dyDescent="0.3">
      <c r="B138" s="477" t="s">
        <v>308</v>
      </c>
      <c r="C138" s="477"/>
      <c r="D138" s="514" t="s">
        <v>352</v>
      </c>
      <c r="E138" s="475"/>
      <c r="F138" s="477">
        <v>78</v>
      </c>
      <c r="G138" s="478"/>
      <c r="H138" s="478"/>
    </row>
    <row r="139" spans="1:8" x14ac:dyDescent="0.3">
      <c r="B139" s="485" t="s">
        <v>345</v>
      </c>
      <c r="C139" s="485"/>
      <c r="D139" s="513" t="s">
        <v>353</v>
      </c>
      <c r="F139" s="566" t="s">
        <v>95</v>
      </c>
      <c r="G139" s="482"/>
      <c r="H139" s="482"/>
    </row>
    <row r="140" spans="1:8" x14ac:dyDescent="0.3">
      <c r="B140" s="477" t="s">
        <v>309</v>
      </c>
      <c r="C140" s="477"/>
      <c r="D140" s="514" t="s">
        <v>354</v>
      </c>
      <c r="E140" s="475"/>
      <c r="F140" s="477">
        <v>80</v>
      </c>
      <c r="G140" s="478"/>
      <c r="H140" s="352"/>
    </row>
    <row r="141" spans="1:8" x14ac:dyDescent="0.3">
      <c r="B141" s="126" t="s">
        <v>310</v>
      </c>
      <c r="C141" s="485"/>
      <c r="D141" s="356" t="s">
        <v>346</v>
      </c>
      <c r="F141" s="126">
        <v>81</v>
      </c>
      <c r="G141" s="482"/>
    </row>
    <row r="145" spans="5:5" x14ac:dyDescent="0.3">
      <c r="E145" s="284"/>
    </row>
  </sheetData>
  <mergeCells count="17">
    <mergeCell ref="B12:F12"/>
    <mergeCell ref="B39:B41"/>
    <mergeCell ref="D50:D51"/>
    <mergeCell ref="H50:H51"/>
    <mergeCell ref="F50:F51"/>
    <mergeCell ref="H39:H41"/>
    <mergeCell ref="F39:F41"/>
    <mergeCell ref="F115:F116"/>
    <mergeCell ref="F59:F60"/>
    <mergeCell ref="D86:D87"/>
    <mergeCell ref="H86:H87"/>
    <mergeCell ref="F86:F87"/>
    <mergeCell ref="H84:H85"/>
    <mergeCell ref="F84:F85"/>
    <mergeCell ref="H64:H66"/>
    <mergeCell ref="F64:F66"/>
    <mergeCell ref="F76:F77"/>
  </mergeCells>
  <phoneticPr fontId="43" type="noConversion"/>
  <hyperlinks>
    <hyperlink ref="D10" r:id="rId1" display="in the Statement on non-financial information (download)" xr:uid="{01D23EE9-EFD1-4916-B3F3-1ED5BEFF4659}"/>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1EE9-F1E4-4FDD-9783-E39D4DBA68C3}">
  <sheetPr>
    <tabColor rgb="FFFF5050"/>
  </sheetPr>
  <dimension ref="A5:AC41"/>
  <sheetViews>
    <sheetView showGridLines="0" zoomScaleNormal="100" workbookViewId="0">
      <selection activeCell="B9" sqref="B9"/>
    </sheetView>
  </sheetViews>
  <sheetFormatPr defaultColWidth="21.88671875" defaultRowHeight="15" customHeight="1" x14ac:dyDescent="0.3"/>
  <cols>
    <col min="1" max="1" width="8" style="64" customWidth="1"/>
    <col min="2" max="2" width="15.33203125" style="473" customWidth="1"/>
    <col min="3" max="3" width="0.6640625" style="473" customWidth="1"/>
    <col min="4" max="4" width="7.109375" style="64" customWidth="1"/>
    <col min="5" max="5" width="6.5546875" style="471" customWidth="1"/>
    <col min="6" max="10" width="11.44140625" style="64" customWidth="1"/>
    <col min="11" max="11" width="8.6640625" style="64" customWidth="1"/>
    <col min="12" max="43" width="4.33203125" style="64" customWidth="1"/>
    <col min="44" max="16384" width="21.88671875" style="64"/>
  </cols>
  <sheetData>
    <row r="5" spans="1:29" ht="12" x14ac:dyDescent="0.3"/>
    <row r="6" spans="1:29" ht="15" customHeight="1" x14ac:dyDescent="0.3">
      <c r="E6" s="64"/>
    </row>
    <row r="8" spans="1:29" ht="15" customHeight="1" x14ac:dyDescent="0.3">
      <c r="D8" s="13"/>
      <c r="E8" s="64"/>
    </row>
    <row r="9" spans="1:29" ht="21" x14ac:dyDescent="0.5">
      <c r="B9" s="64"/>
      <c r="C9" s="64"/>
      <c r="D9" s="525" t="s">
        <v>526</v>
      </c>
      <c r="E9" s="13"/>
    </row>
    <row r="10" spans="1:29" ht="15" customHeight="1" x14ac:dyDescent="0.35">
      <c r="A10"/>
      <c r="B10" s="524"/>
      <c r="C10" s="524"/>
      <c r="D10" s="531" t="s">
        <v>527</v>
      </c>
      <c r="E10" s="524"/>
      <c r="F10" s="524"/>
      <c r="G10" s="524"/>
      <c r="H10" s="524"/>
      <c r="I10" s="524"/>
      <c r="J10" s="524"/>
    </row>
    <row r="11" spans="1:29" ht="15" customHeight="1" thickBot="1" x14ac:dyDescent="0.35">
      <c r="A11"/>
      <c r="B11" s="524"/>
      <c r="C11" s="524"/>
      <c r="D11" s="524"/>
      <c r="E11" s="524"/>
      <c r="F11" s="524"/>
      <c r="G11" s="524"/>
      <c r="H11" s="524"/>
      <c r="I11" s="524"/>
      <c r="J11" s="524"/>
      <c r="K11" s="27"/>
      <c r="L11" s="27"/>
      <c r="M11" s="27"/>
      <c r="N11" s="27"/>
      <c r="O11" s="27"/>
      <c r="P11" s="27"/>
      <c r="Q11" s="27"/>
      <c r="R11" s="27"/>
      <c r="S11" s="27"/>
      <c r="T11" s="27"/>
      <c r="U11" s="27"/>
      <c r="V11" s="27"/>
      <c r="W11" s="27"/>
      <c r="X11" s="27"/>
      <c r="Y11" s="27"/>
      <c r="Z11" s="27"/>
      <c r="AA11" s="27"/>
      <c r="AB11" s="27"/>
      <c r="AC11" s="27"/>
    </row>
    <row r="12" spans="1:29" ht="37.5" customHeight="1" thickTop="1" thickBot="1" x14ac:dyDescent="0.35">
      <c r="A12"/>
      <c r="B12"/>
      <c r="C12"/>
      <c r="D12" s="487"/>
      <c r="E12" s="488"/>
      <c r="F12" s="489"/>
      <c r="G12" s="489"/>
      <c r="H12" s="489"/>
      <c r="I12" s="489"/>
      <c r="J12" s="489"/>
      <c r="P12" s="27"/>
      <c r="Q12" s="27"/>
      <c r="R12" s="27"/>
      <c r="S12" s="27"/>
      <c r="T12" s="27"/>
      <c r="U12"/>
      <c r="V12"/>
      <c r="W12"/>
      <c r="X12"/>
      <c r="Y12"/>
      <c r="Z12"/>
      <c r="AA12" s="27"/>
      <c r="AB12" s="27"/>
      <c r="AC12" s="27"/>
    </row>
    <row r="13" spans="1:29" ht="60" customHeight="1" thickTop="1" thickBot="1" x14ac:dyDescent="0.35">
      <c r="A13"/>
      <c r="B13"/>
      <c r="C13"/>
      <c r="D13" s="730" t="s">
        <v>521</v>
      </c>
      <c r="E13" s="498" t="s">
        <v>319</v>
      </c>
      <c r="F13" s="491"/>
      <c r="G13" s="492"/>
      <c r="H13" s="493"/>
      <c r="I13" s="493"/>
      <c r="J13" s="493"/>
      <c r="P13" s="27"/>
      <c r="Q13" s="27"/>
      <c r="R13" s="27"/>
      <c r="S13" s="27"/>
      <c r="T13" s="27"/>
      <c r="U13"/>
      <c r="V13"/>
      <c r="W13"/>
      <c r="X13"/>
      <c r="Y13"/>
      <c r="Z13"/>
      <c r="AA13" s="27"/>
      <c r="AB13" s="27"/>
      <c r="AC13" s="27"/>
    </row>
    <row r="14" spans="1:29" ht="60" customHeight="1" thickTop="1" thickBot="1" x14ac:dyDescent="0.35">
      <c r="A14"/>
      <c r="B14"/>
      <c r="C14"/>
      <c r="D14" s="730"/>
      <c r="E14" s="498" t="s">
        <v>318</v>
      </c>
      <c r="F14" s="491">
        <v>12</v>
      </c>
      <c r="G14" s="491">
        <v>6</v>
      </c>
      <c r="H14" s="492">
        <v>8</v>
      </c>
      <c r="I14" s="493"/>
      <c r="J14" s="493" t="s">
        <v>323</v>
      </c>
      <c r="P14" s="27"/>
      <c r="Q14" s="27"/>
      <c r="R14" s="27"/>
      <c r="S14" s="27"/>
      <c r="T14" s="27"/>
      <c r="U14"/>
      <c r="V14"/>
      <c r="W14"/>
      <c r="X14"/>
      <c r="Y14"/>
      <c r="Z14"/>
      <c r="AA14" s="27"/>
      <c r="AB14" s="27"/>
      <c r="AC14" s="27"/>
    </row>
    <row r="15" spans="1:29" s="169" customFormat="1" ht="60" customHeight="1" thickTop="1" thickBot="1" x14ac:dyDescent="0.35">
      <c r="A15"/>
      <c r="B15"/>
      <c r="C15"/>
      <c r="D15" s="730"/>
      <c r="E15" s="498" t="s">
        <v>317</v>
      </c>
      <c r="F15" s="494">
        <v>14</v>
      </c>
      <c r="G15" s="491"/>
      <c r="H15" s="492" t="s">
        <v>320</v>
      </c>
      <c r="I15" s="492" t="s">
        <v>321</v>
      </c>
      <c r="J15" s="493"/>
      <c r="U15"/>
      <c r="V15"/>
      <c r="W15"/>
      <c r="X15"/>
      <c r="Y15"/>
      <c r="Z15"/>
    </row>
    <row r="16" spans="1:29" s="169" customFormat="1" ht="60" customHeight="1" thickTop="1" thickBot="1" x14ac:dyDescent="0.35">
      <c r="A16"/>
      <c r="B16"/>
      <c r="C16"/>
      <c r="D16" s="730"/>
      <c r="E16" s="498" t="s">
        <v>316</v>
      </c>
      <c r="F16" s="494"/>
      <c r="G16" s="494" t="s">
        <v>322</v>
      </c>
      <c r="H16" s="491"/>
      <c r="I16" s="491"/>
      <c r="J16" s="492"/>
      <c r="U16"/>
      <c r="V16"/>
      <c r="W16"/>
      <c r="X16"/>
      <c r="Y16"/>
      <c r="Z16"/>
    </row>
    <row r="17" spans="1:26" s="169" customFormat="1" ht="60" customHeight="1" thickTop="1" thickBot="1" x14ac:dyDescent="0.35">
      <c r="A17"/>
      <c r="B17"/>
      <c r="C17"/>
      <c r="D17" s="730"/>
      <c r="E17" s="499" t="s">
        <v>312</v>
      </c>
      <c r="F17" s="495"/>
      <c r="G17" s="494"/>
      <c r="H17" s="494"/>
      <c r="I17" s="491"/>
      <c r="J17" s="491"/>
      <c r="U17"/>
      <c r="V17"/>
      <c r="W17"/>
      <c r="X17"/>
      <c r="Y17"/>
      <c r="Z17"/>
    </row>
    <row r="18" spans="1:26" s="169" customFormat="1" ht="15.6" thickTop="1" thickBot="1" x14ac:dyDescent="0.35">
      <c r="A18"/>
      <c r="B18"/>
      <c r="C18"/>
      <c r="D18" s="736"/>
      <c r="E18" s="736"/>
      <c r="F18" s="496" t="s">
        <v>313</v>
      </c>
      <c r="G18" s="588" t="s">
        <v>525</v>
      </c>
      <c r="H18" s="737" t="s">
        <v>524</v>
      </c>
      <c r="I18" s="496" t="s">
        <v>314</v>
      </c>
      <c r="J18" s="496" t="s">
        <v>315</v>
      </c>
      <c r="U18"/>
      <c r="V18"/>
      <c r="W18"/>
      <c r="X18"/>
      <c r="Y18"/>
      <c r="Z18"/>
    </row>
    <row r="19" spans="1:26" s="169" customFormat="1" ht="15.6" thickTop="1" thickBot="1" x14ac:dyDescent="0.35">
      <c r="A19"/>
      <c r="B19"/>
      <c r="C19"/>
      <c r="D19" s="736"/>
      <c r="E19" s="736"/>
      <c r="F19" s="497" t="s">
        <v>523</v>
      </c>
      <c r="G19" s="564" t="s">
        <v>523</v>
      </c>
      <c r="H19" s="738"/>
      <c r="I19" s="564" t="s">
        <v>523</v>
      </c>
      <c r="J19" s="564" t="s">
        <v>523</v>
      </c>
      <c r="U19"/>
      <c r="V19"/>
      <c r="W19"/>
      <c r="X19"/>
      <c r="Y19"/>
      <c r="Z19"/>
    </row>
    <row r="20" spans="1:26" ht="37.5" customHeight="1" thickTop="1" thickBot="1" x14ac:dyDescent="0.35">
      <c r="A20"/>
      <c r="B20"/>
      <c r="C20"/>
      <c r="D20" s="736"/>
      <c r="E20" s="736"/>
      <c r="F20" s="739" t="s">
        <v>520</v>
      </c>
      <c r="G20" s="739"/>
      <c r="H20" s="739"/>
      <c r="I20" s="739"/>
      <c r="J20" s="739"/>
      <c r="U20"/>
      <c r="V20"/>
      <c r="W20"/>
      <c r="X20"/>
      <c r="Y20"/>
      <c r="Z20"/>
    </row>
    <row r="21" spans="1:26" thickTop="1" x14ac:dyDescent="0.3">
      <c r="A21"/>
      <c r="B21"/>
      <c r="C21"/>
      <c r="D21" s="732"/>
      <c r="E21" s="732"/>
      <c r="F21" s="732"/>
      <c r="G21" s="732"/>
      <c r="H21" s="732"/>
      <c r="I21" s="732"/>
      <c r="J21" s="732"/>
      <c r="U21"/>
      <c r="V21"/>
      <c r="W21"/>
      <c r="X21"/>
      <c r="Y21"/>
      <c r="Z21"/>
    </row>
    <row r="22" spans="1:26" ht="14.4" x14ac:dyDescent="0.3">
      <c r="A22"/>
      <c r="B22"/>
      <c r="C22"/>
      <c r="D22" s="733"/>
      <c r="E22" s="733"/>
      <c r="F22" s="733"/>
      <c r="G22" s="733"/>
      <c r="H22" s="733"/>
      <c r="I22" s="733"/>
      <c r="J22" s="733"/>
      <c r="U22"/>
      <c r="V22"/>
      <c r="W22"/>
      <c r="X22"/>
      <c r="Y22"/>
      <c r="Z22"/>
    </row>
    <row r="23" spans="1:26" ht="14.4" x14ac:dyDescent="0.3">
      <c r="A23"/>
      <c r="B23"/>
      <c r="C23"/>
      <c r="D23" s="733"/>
      <c r="E23" s="733"/>
      <c r="F23" s="733"/>
      <c r="G23" s="733"/>
      <c r="H23" s="733"/>
      <c r="I23" s="733"/>
      <c r="J23" s="733"/>
      <c r="U23"/>
      <c r="V23"/>
      <c r="W23"/>
      <c r="X23"/>
      <c r="Y23"/>
      <c r="Z23"/>
    </row>
    <row r="24" spans="1:26" ht="36" x14ac:dyDescent="0.3">
      <c r="A24"/>
      <c r="B24"/>
      <c r="C24"/>
      <c r="D24"/>
      <c r="E24" s="490" t="s">
        <v>519</v>
      </c>
      <c r="F24" s="740" t="s">
        <v>522</v>
      </c>
      <c r="G24" s="740"/>
      <c r="H24" s="740"/>
      <c r="I24" s="740"/>
      <c r="J24" s="490" t="s">
        <v>517</v>
      </c>
      <c r="K24" s="490" t="s">
        <v>518</v>
      </c>
      <c r="L24"/>
      <c r="M24"/>
      <c r="N24"/>
      <c r="O24"/>
      <c r="P24"/>
      <c r="Q24"/>
      <c r="R24"/>
      <c r="S24"/>
      <c r="T24"/>
      <c r="U24"/>
      <c r="V24"/>
      <c r="W24"/>
      <c r="X24"/>
      <c r="Y24"/>
      <c r="Z24"/>
    </row>
    <row r="25" spans="1:26" ht="15.75" customHeight="1" thickBot="1" x14ac:dyDescent="0.35">
      <c r="A25"/>
      <c r="B25"/>
      <c r="C25"/>
      <c r="D25"/>
      <c r="E25" s="501">
        <v>1</v>
      </c>
      <c r="F25" s="734" t="s">
        <v>501</v>
      </c>
      <c r="G25" s="734"/>
      <c r="H25" s="734"/>
      <c r="I25" s="734"/>
      <c r="J25" s="509">
        <v>8</v>
      </c>
      <c r="K25" s="510">
        <v>5</v>
      </c>
      <c r="L25"/>
      <c r="M25"/>
      <c r="N25"/>
      <c r="O25"/>
      <c r="P25"/>
      <c r="Q25"/>
      <c r="R25"/>
      <c r="S25"/>
      <c r="T25"/>
      <c r="U25"/>
      <c r="V25"/>
      <c r="W25"/>
      <c r="X25"/>
      <c r="Y25"/>
      <c r="Z25"/>
    </row>
    <row r="26" spans="1:26" ht="15" customHeight="1" thickBot="1" x14ac:dyDescent="0.35">
      <c r="A26"/>
      <c r="B26"/>
      <c r="C26"/>
      <c r="D26"/>
      <c r="E26" s="502">
        <v>2</v>
      </c>
      <c r="F26" s="731" t="s">
        <v>502</v>
      </c>
      <c r="G26" s="731"/>
      <c r="H26" s="731"/>
      <c r="I26" s="731"/>
      <c r="J26" s="507">
        <v>8</v>
      </c>
      <c r="K26" s="508">
        <v>5</v>
      </c>
      <c r="L26"/>
      <c r="M26"/>
      <c r="N26"/>
      <c r="O26"/>
      <c r="P26"/>
      <c r="Q26"/>
      <c r="R26"/>
      <c r="S26"/>
      <c r="T26"/>
      <c r="U26"/>
      <c r="V26"/>
      <c r="W26"/>
      <c r="X26"/>
      <c r="Y26"/>
      <c r="Z26"/>
    </row>
    <row r="27" spans="1:26" ht="15" customHeight="1" thickBot="1" x14ac:dyDescent="0.35">
      <c r="D27"/>
      <c r="E27" s="502">
        <v>3</v>
      </c>
      <c r="F27" s="731" t="s">
        <v>503</v>
      </c>
      <c r="G27" s="731"/>
      <c r="H27" s="731"/>
      <c r="I27" s="731"/>
      <c r="J27" s="507">
        <v>7</v>
      </c>
      <c r="K27" s="508">
        <v>5</v>
      </c>
      <c r="L27"/>
      <c r="M27"/>
      <c r="N27"/>
      <c r="O27"/>
      <c r="P27"/>
      <c r="Q27"/>
      <c r="R27"/>
      <c r="S27"/>
      <c r="T27"/>
      <c r="U27"/>
      <c r="V27"/>
      <c r="W27"/>
      <c r="X27"/>
      <c r="Y27"/>
      <c r="Z27"/>
    </row>
    <row r="28" spans="1:26" ht="15" customHeight="1" thickBot="1" x14ac:dyDescent="0.35">
      <c r="D28"/>
      <c r="E28" s="502">
        <v>4</v>
      </c>
      <c r="F28" s="731" t="s">
        <v>504</v>
      </c>
      <c r="G28" s="731"/>
      <c r="H28" s="731"/>
      <c r="I28" s="731"/>
      <c r="J28" s="507">
        <v>7</v>
      </c>
      <c r="K28" s="508">
        <v>5</v>
      </c>
      <c r="L28"/>
      <c r="M28"/>
      <c r="N28"/>
      <c r="O28"/>
      <c r="P28"/>
      <c r="Q28"/>
      <c r="R28"/>
      <c r="S28"/>
      <c r="T28"/>
      <c r="U28"/>
      <c r="V28"/>
    </row>
    <row r="29" spans="1:26" ht="15" customHeight="1" thickBot="1" x14ac:dyDescent="0.35">
      <c r="D29"/>
      <c r="E29" s="503">
        <v>5</v>
      </c>
      <c r="F29" s="731" t="s">
        <v>505</v>
      </c>
      <c r="G29" s="731"/>
      <c r="H29" s="731"/>
      <c r="I29" s="731"/>
      <c r="J29" s="507">
        <v>6</v>
      </c>
      <c r="K29" s="508">
        <v>5</v>
      </c>
      <c r="L29"/>
      <c r="M29"/>
      <c r="N29"/>
      <c r="O29"/>
      <c r="P29"/>
      <c r="Q29"/>
      <c r="R29"/>
      <c r="S29"/>
      <c r="T29"/>
      <c r="U29"/>
      <c r="V29"/>
    </row>
    <row r="30" spans="1:26" ht="15" customHeight="1" thickBot="1" x14ac:dyDescent="0.35">
      <c r="D30"/>
      <c r="E30" s="504">
        <v>6</v>
      </c>
      <c r="F30" s="731" t="s">
        <v>506</v>
      </c>
      <c r="G30" s="731"/>
      <c r="H30" s="731"/>
      <c r="I30" s="731"/>
      <c r="J30" s="507">
        <v>8</v>
      </c>
      <c r="K30" s="508">
        <v>2</v>
      </c>
      <c r="L30"/>
      <c r="M30"/>
      <c r="N30"/>
      <c r="O30"/>
      <c r="P30"/>
      <c r="Q30"/>
      <c r="R30"/>
      <c r="S30"/>
      <c r="T30"/>
      <c r="U30"/>
      <c r="V30"/>
    </row>
    <row r="31" spans="1:26" ht="15" customHeight="1" thickBot="1" x14ac:dyDescent="0.35">
      <c r="D31"/>
      <c r="E31" s="503">
        <v>7</v>
      </c>
      <c r="F31" s="731" t="s">
        <v>507</v>
      </c>
      <c r="G31" s="731"/>
      <c r="H31" s="731"/>
      <c r="I31" s="731"/>
      <c r="J31" s="507">
        <v>6</v>
      </c>
      <c r="K31" s="508">
        <v>4</v>
      </c>
      <c r="L31"/>
      <c r="M31"/>
      <c r="N31"/>
      <c r="O31"/>
      <c r="P31"/>
      <c r="Q31"/>
      <c r="R31"/>
      <c r="S31"/>
      <c r="T31"/>
      <c r="U31"/>
      <c r="V31"/>
    </row>
    <row r="32" spans="1:26" ht="15" customHeight="1" thickBot="1" x14ac:dyDescent="0.35">
      <c r="D32"/>
      <c r="E32" s="503">
        <v>8</v>
      </c>
      <c r="F32" s="731" t="s">
        <v>508</v>
      </c>
      <c r="G32" s="731"/>
      <c r="H32" s="731"/>
      <c r="I32" s="731"/>
      <c r="J32" s="507">
        <v>7</v>
      </c>
      <c r="K32" s="508">
        <v>3</v>
      </c>
      <c r="L32"/>
      <c r="M32"/>
      <c r="N32"/>
      <c r="O32"/>
      <c r="P32"/>
      <c r="Q32"/>
      <c r="R32"/>
      <c r="S32"/>
      <c r="T32"/>
      <c r="U32"/>
      <c r="V32"/>
    </row>
    <row r="33" spans="4:22" ht="15" customHeight="1" thickBot="1" x14ac:dyDescent="0.35">
      <c r="D33"/>
      <c r="E33" s="503">
        <v>9</v>
      </c>
      <c r="F33" s="731" t="s">
        <v>509</v>
      </c>
      <c r="G33" s="731"/>
      <c r="H33" s="731"/>
      <c r="I33" s="731"/>
      <c r="J33" s="507">
        <v>6</v>
      </c>
      <c r="K33" s="508">
        <v>3</v>
      </c>
      <c r="L33"/>
      <c r="M33"/>
      <c r="N33"/>
      <c r="O33"/>
      <c r="P33"/>
      <c r="Q33"/>
      <c r="R33"/>
      <c r="S33"/>
      <c r="T33"/>
      <c r="U33"/>
      <c r="V33"/>
    </row>
    <row r="34" spans="4:22" ht="15" customHeight="1" thickBot="1" x14ac:dyDescent="0.35">
      <c r="E34" s="503">
        <v>10</v>
      </c>
      <c r="F34" s="731" t="s">
        <v>510</v>
      </c>
      <c r="G34" s="731"/>
      <c r="H34" s="731"/>
      <c r="I34" s="731"/>
      <c r="J34" s="507">
        <v>6</v>
      </c>
      <c r="K34" s="508">
        <v>3</v>
      </c>
    </row>
    <row r="35" spans="4:22" ht="15" customHeight="1" thickBot="1" x14ac:dyDescent="0.35">
      <c r="E35" s="503">
        <v>11</v>
      </c>
      <c r="F35" s="731" t="s">
        <v>511</v>
      </c>
      <c r="G35" s="731"/>
      <c r="H35" s="731"/>
      <c r="I35" s="731"/>
      <c r="J35" s="507">
        <v>5</v>
      </c>
      <c r="K35" s="508">
        <v>3</v>
      </c>
    </row>
    <row r="36" spans="4:22" ht="15" customHeight="1" thickBot="1" x14ac:dyDescent="0.35">
      <c r="E36" s="504">
        <v>12</v>
      </c>
      <c r="F36" s="731" t="s">
        <v>512</v>
      </c>
      <c r="G36" s="731"/>
      <c r="H36" s="731"/>
      <c r="I36" s="731"/>
      <c r="J36" s="507">
        <v>7</v>
      </c>
      <c r="K36" s="508">
        <v>1</v>
      </c>
    </row>
    <row r="37" spans="4:22" ht="15" customHeight="1" thickBot="1" x14ac:dyDescent="0.35">
      <c r="E37" s="503">
        <v>13</v>
      </c>
      <c r="F37" s="731" t="s">
        <v>513</v>
      </c>
      <c r="G37" s="731"/>
      <c r="H37" s="731"/>
      <c r="I37" s="731"/>
      <c r="J37" s="507">
        <v>5</v>
      </c>
      <c r="K37" s="508">
        <v>3</v>
      </c>
    </row>
    <row r="38" spans="4:22" ht="15" customHeight="1" thickBot="1" x14ac:dyDescent="0.35">
      <c r="E38" s="505">
        <v>14</v>
      </c>
      <c r="F38" s="731" t="s">
        <v>514</v>
      </c>
      <c r="G38" s="731"/>
      <c r="H38" s="731"/>
      <c r="I38" s="731"/>
      <c r="J38" s="507">
        <v>6</v>
      </c>
      <c r="K38" s="508">
        <v>1</v>
      </c>
    </row>
    <row r="39" spans="4:22" ht="15" customHeight="1" thickBot="1" x14ac:dyDescent="0.35">
      <c r="E39" s="505">
        <v>15</v>
      </c>
      <c r="F39" s="731" t="s">
        <v>515</v>
      </c>
      <c r="G39" s="731"/>
      <c r="H39" s="731"/>
      <c r="I39" s="731"/>
      <c r="J39" s="507">
        <v>4</v>
      </c>
      <c r="K39" s="508">
        <v>2</v>
      </c>
    </row>
    <row r="40" spans="4:22" ht="15" customHeight="1" x14ac:dyDescent="0.3">
      <c r="E40" s="511">
        <v>16</v>
      </c>
      <c r="F40" s="735" t="s">
        <v>516</v>
      </c>
      <c r="G40" s="735"/>
      <c r="H40" s="735"/>
      <c r="I40" s="735"/>
      <c r="J40" s="506">
        <v>4</v>
      </c>
      <c r="K40" s="506">
        <v>2</v>
      </c>
    </row>
    <row r="41" spans="4:22" ht="15" customHeight="1" x14ac:dyDescent="0.3">
      <c r="E41" s="512"/>
      <c r="F41" s="500"/>
      <c r="G41" s="500"/>
      <c r="H41" s="500"/>
      <c r="I41" s="500"/>
    </row>
  </sheetData>
  <mergeCells count="24">
    <mergeCell ref="F39:I39"/>
    <mergeCell ref="F40:I40"/>
    <mergeCell ref="D18:E20"/>
    <mergeCell ref="H18:H19"/>
    <mergeCell ref="F20:J20"/>
    <mergeCell ref="F28:I28"/>
    <mergeCell ref="F29:I29"/>
    <mergeCell ref="F30:I30"/>
    <mergeCell ref="F24:I24"/>
    <mergeCell ref="D13:D17"/>
    <mergeCell ref="F38:I38"/>
    <mergeCell ref="D21:J21"/>
    <mergeCell ref="D22:J22"/>
    <mergeCell ref="D23:J23"/>
    <mergeCell ref="F25:I25"/>
    <mergeCell ref="F31:I31"/>
    <mergeCell ref="F34:I34"/>
    <mergeCell ref="F35:I35"/>
    <mergeCell ref="F36:I36"/>
    <mergeCell ref="F37:I37"/>
    <mergeCell ref="F32:I32"/>
    <mergeCell ref="F33:I33"/>
    <mergeCell ref="F26:I26"/>
    <mergeCell ref="F27:I2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6D49-0CF6-4BDB-A829-018A4AAA09CB}">
  <sheetPr codeName="Arkusz3">
    <tabColor rgb="FF03BDBD"/>
  </sheetPr>
  <dimension ref="A1:O97"/>
  <sheetViews>
    <sheetView showGridLines="0" workbookViewId="0"/>
  </sheetViews>
  <sheetFormatPr defaultColWidth="8.88671875" defaultRowHeight="12" x14ac:dyDescent="0.3"/>
  <cols>
    <col min="1" max="1" width="11.6640625" style="31" bestFit="1" customWidth="1"/>
    <col min="2" max="2" width="4.5546875" style="578" customWidth="1"/>
    <col min="3" max="3" width="18.5546875" style="578" customWidth="1"/>
    <col min="4" max="14" width="15.6640625" style="578" customWidth="1"/>
    <col min="15" max="15" width="4.33203125" style="578" customWidth="1"/>
    <col min="16" max="16384" width="8.88671875" style="578"/>
  </cols>
  <sheetData>
    <row r="1" spans="1:15" s="15" customFormat="1" x14ac:dyDescent="0.3">
      <c r="A1" s="6" t="s">
        <v>69</v>
      </c>
      <c r="B1" s="7" t="s">
        <v>407</v>
      </c>
      <c r="C1" s="7"/>
      <c r="D1" s="7"/>
      <c r="E1" s="7"/>
      <c r="F1" s="14"/>
      <c r="G1" s="14"/>
      <c r="H1" s="14"/>
    </row>
    <row r="2" spans="1:15" x14ac:dyDescent="0.3">
      <c r="B2" s="573"/>
      <c r="C2" s="573"/>
      <c r="D2" s="573"/>
      <c r="E2" s="573"/>
      <c r="F2" s="10"/>
      <c r="G2" s="10"/>
      <c r="H2" s="10"/>
    </row>
    <row r="3" spans="1:15" ht="12.75" customHeight="1" x14ac:dyDescent="0.3">
      <c r="B3" s="31"/>
      <c r="C3" s="754" t="s">
        <v>530</v>
      </c>
      <c r="D3" s="752"/>
      <c r="E3" s="751" t="s">
        <v>531</v>
      </c>
      <c r="F3" s="752"/>
      <c r="G3" s="751" t="s">
        <v>532</v>
      </c>
      <c r="H3" s="753"/>
      <c r="I3" s="751" t="s">
        <v>533</v>
      </c>
      <c r="J3" s="753"/>
      <c r="K3" s="751" t="s">
        <v>534</v>
      </c>
      <c r="L3" s="753"/>
      <c r="M3" s="751" t="s">
        <v>535</v>
      </c>
      <c r="N3" s="753"/>
    </row>
    <row r="4" spans="1:15" ht="102.6" customHeight="1" x14ac:dyDescent="0.3">
      <c r="B4" s="62" t="s">
        <v>536</v>
      </c>
      <c r="C4" s="743" t="s">
        <v>538</v>
      </c>
      <c r="D4" s="744"/>
      <c r="E4" s="747" t="s">
        <v>539</v>
      </c>
      <c r="F4" s="744"/>
      <c r="G4" s="747" t="s">
        <v>542</v>
      </c>
      <c r="H4" s="758"/>
      <c r="I4" s="743" t="s">
        <v>549</v>
      </c>
      <c r="J4" s="744"/>
      <c r="K4" s="747" t="s">
        <v>544</v>
      </c>
      <c r="L4" s="744"/>
      <c r="M4" s="747" t="s">
        <v>545</v>
      </c>
      <c r="N4" s="749"/>
      <c r="O4" s="61" t="s">
        <v>536</v>
      </c>
    </row>
    <row r="5" spans="1:15" ht="87.6" customHeight="1" thickBot="1" x14ac:dyDescent="0.35">
      <c r="B5" s="62" t="s">
        <v>537</v>
      </c>
      <c r="C5" s="755" t="s">
        <v>540</v>
      </c>
      <c r="D5" s="756"/>
      <c r="E5" s="757" t="s">
        <v>541</v>
      </c>
      <c r="F5" s="756"/>
      <c r="G5" s="757" t="s">
        <v>543</v>
      </c>
      <c r="H5" s="759"/>
      <c r="I5" s="745" t="s">
        <v>548</v>
      </c>
      <c r="J5" s="746"/>
      <c r="K5" s="748" t="s">
        <v>547</v>
      </c>
      <c r="L5" s="746"/>
      <c r="M5" s="748" t="s">
        <v>546</v>
      </c>
      <c r="N5" s="750"/>
      <c r="O5" s="61" t="s">
        <v>537</v>
      </c>
    </row>
    <row r="6" spans="1:15" ht="12.6" thickTop="1" x14ac:dyDescent="0.3">
      <c r="B6" s="10"/>
      <c r="C6" s="10"/>
      <c r="D6" s="10"/>
      <c r="E6" s="10"/>
      <c r="F6" s="10"/>
      <c r="G6" s="10"/>
      <c r="H6" s="10"/>
    </row>
    <row r="9" spans="1:15" s="17" customFormat="1" x14ac:dyDescent="0.3">
      <c r="A9" s="4"/>
      <c r="B9" s="7" t="s">
        <v>409</v>
      </c>
    </row>
    <row r="10" spans="1:15" x14ac:dyDescent="0.3">
      <c r="B10" s="573"/>
      <c r="C10" s="573"/>
      <c r="D10" s="573"/>
      <c r="E10" s="573"/>
      <c r="F10" s="10"/>
      <c r="G10" s="10"/>
    </row>
    <row r="11" spans="1:15" ht="12.6" thickBot="1" x14ac:dyDescent="0.35">
      <c r="B11" s="45"/>
      <c r="C11" s="57"/>
      <c r="D11" s="57"/>
      <c r="E11" s="45" t="s">
        <v>552</v>
      </c>
      <c r="F11" s="576">
        <v>2023</v>
      </c>
      <c r="G11" s="576">
        <v>2022</v>
      </c>
      <c r="H11" s="576" t="s">
        <v>553</v>
      </c>
      <c r="I11" s="576" t="s">
        <v>554</v>
      </c>
      <c r="J11" s="576" t="s">
        <v>555</v>
      </c>
      <c r="K11" s="576" t="s">
        <v>556</v>
      </c>
      <c r="L11" s="576" t="s">
        <v>557</v>
      </c>
    </row>
    <row r="12" spans="1:15" x14ac:dyDescent="0.3">
      <c r="B12" s="64" t="s">
        <v>558</v>
      </c>
      <c r="C12" s="64"/>
      <c r="D12" s="56"/>
      <c r="E12" s="582" t="s">
        <v>0</v>
      </c>
      <c r="F12" s="597">
        <v>8478</v>
      </c>
      <c r="G12" s="591">
        <v>8797</v>
      </c>
      <c r="H12" s="595">
        <v>-3.6</v>
      </c>
      <c r="I12" s="591">
        <v>8159</v>
      </c>
      <c r="J12" s="591">
        <v>8356</v>
      </c>
      <c r="K12" s="591">
        <v>8464</v>
      </c>
      <c r="L12" s="591">
        <v>8927</v>
      </c>
    </row>
    <row r="13" spans="1:15" x14ac:dyDescent="0.3">
      <c r="B13" s="64" t="s">
        <v>559</v>
      </c>
      <c r="C13" s="64"/>
      <c r="D13" s="56"/>
      <c r="E13" s="582" t="s">
        <v>1</v>
      </c>
      <c r="F13" s="597">
        <v>35647</v>
      </c>
      <c r="G13" s="591">
        <v>39037</v>
      </c>
      <c r="H13" s="595">
        <v>-8.6999999999999993</v>
      </c>
      <c r="I13" s="591">
        <v>33523</v>
      </c>
      <c r="J13" s="591">
        <v>34536</v>
      </c>
      <c r="K13" s="591">
        <v>35306</v>
      </c>
      <c r="L13" s="591">
        <v>39167</v>
      </c>
    </row>
    <row r="14" spans="1:15" x14ac:dyDescent="0.3">
      <c r="B14" s="64" t="s">
        <v>560</v>
      </c>
      <c r="C14" s="64"/>
      <c r="E14" s="582" t="s">
        <v>550</v>
      </c>
      <c r="F14" s="598">
        <v>23.35</v>
      </c>
      <c r="G14" s="592">
        <v>21.73</v>
      </c>
      <c r="H14" s="595">
        <v>7.5</v>
      </c>
      <c r="I14" s="592">
        <v>23.2</v>
      </c>
      <c r="J14" s="592">
        <v>23.57</v>
      </c>
      <c r="K14" s="592">
        <v>24.13</v>
      </c>
      <c r="L14" s="592">
        <v>22.55</v>
      </c>
    </row>
    <row r="15" spans="1:15" x14ac:dyDescent="0.3">
      <c r="B15" s="65" t="s">
        <v>561</v>
      </c>
      <c r="C15" s="65"/>
      <c r="D15" s="28"/>
      <c r="E15" s="583" t="s">
        <v>551</v>
      </c>
      <c r="F15" s="599">
        <v>24.39</v>
      </c>
      <c r="G15" s="593">
        <v>18.510000000000002</v>
      </c>
      <c r="H15" s="596">
        <v>31.8</v>
      </c>
      <c r="I15" s="593">
        <v>18.829999999999998</v>
      </c>
      <c r="J15" s="593">
        <v>23.79</v>
      </c>
      <c r="K15" s="593">
        <v>21.26</v>
      </c>
      <c r="L15" s="593">
        <v>33.409999999999997</v>
      </c>
    </row>
    <row r="16" spans="1:15" x14ac:dyDescent="0.3">
      <c r="B16" s="64" t="s">
        <v>614</v>
      </c>
      <c r="C16" s="64"/>
      <c r="D16" s="56"/>
      <c r="E16" s="582"/>
      <c r="F16" s="598">
        <v>4.2</v>
      </c>
      <c r="G16" s="592">
        <v>4.46</v>
      </c>
      <c r="H16" s="594">
        <v>-5.83</v>
      </c>
      <c r="I16" s="592">
        <v>4.1100000000000003</v>
      </c>
      <c r="J16" s="592">
        <v>4.1399999999999997</v>
      </c>
      <c r="K16" s="592">
        <v>4.17</v>
      </c>
      <c r="L16" s="592">
        <v>4.3899999999999997</v>
      </c>
    </row>
    <row r="18" spans="1:7" x14ac:dyDescent="0.3">
      <c r="B18" s="600" t="s">
        <v>615</v>
      </c>
    </row>
    <row r="22" spans="1:7" s="17" customFormat="1" x14ac:dyDescent="0.3">
      <c r="A22" s="4"/>
      <c r="B22" s="7" t="s">
        <v>410</v>
      </c>
    </row>
    <row r="24" spans="1:7" ht="28.5" customHeight="1" thickBot="1" x14ac:dyDescent="0.35">
      <c r="B24" s="760" t="s">
        <v>562</v>
      </c>
      <c r="C24" s="760"/>
      <c r="D24" s="574" t="s">
        <v>563</v>
      </c>
      <c r="E24" s="760" t="s">
        <v>564</v>
      </c>
      <c r="F24" s="760"/>
      <c r="G24" s="760"/>
    </row>
    <row r="25" spans="1:7" x14ac:dyDescent="0.3">
      <c r="B25" s="63" t="s">
        <v>565</v>
      </c>
      <c r="C25" s="63"/>
      <c r="D25" s="63"/>
      <c r="E25" s="577"/>
      <c r="F25" s="577"/>
      <c r="G25" s="66"/>
    </row>
    <row r="26" spans="1:7" ht="24.6" customHeight="1" x14ac:dyDescent="0.3">
      <c r="B26" s="725" t="s">
        <v>801</v>
      </c>
      <c r="C26" s="725"/>
      <c r="D26" s="571" t="s">
        <v>528</v>
      </c>
      <c r="E26" s="725" t="s">
        <v>566</v>
      </c>
      <c r="F26" s="725"/>
      <c r="G26" s="725"/>
    </row>
    <row r="27" spans="1:7" ht="27.6" customHeight="1" x14ac:dyDescent="0.3">
      <c r="B27" s="742" t="s">
        <v>2</v>
      </c>
      <c r="C27" s="742"/>
      <c r="D27" s="572" t="s">
        <v>528</v>
      </c>
      <c r="E27" s="742" t="s">
        <v>567</v>
      </c>
      <c r="F27" s="742"/>
      <c r="G27" s="742"/>
    </row>
    <row r="28" spans="1:7" ht="39.6" customHeight="1" x14ac:dyDescent="0.3">
      <c r="B28" s="725" t="s">
        <v>3</v>
      </c>
      <c r="C28" s="725"/>
      <c r="D28" s="571" t="s">
        <v>528</v>
      </c>
      <c r="E28" s="725" t="s">
        <v>568</v>
      </c>
      <c r="F28" s="725"/>
      <c r="G28" s="725"/>
    </row>
    <row r="29" spans="1:7" ht="49.95" customHeight="1" x14ac:dyDescent="0.3">
      <c r="B29" s="742" t="s">
        <v>4</v>
      </c>
      <c r="C29" s="742"/>
      <c r="D29" s="572" t="s">
        <v>528</v>
      </c>
      <c r="E29" s="742" t="s">
        <v>569</v>
      </c>
      <c r="F29" s="742"/>
      <c r="G29" s="742"/>
    </row>
    <row r="30" spans="1:7" x14ac:dyDescent="0.3">
      <c r="B30" s="725" t="s">
        <v>5</v>
      </c>
      <c r="C30" s="725"/>
      <c r="D30" s="571" t="s">
        <v>528</v>
      </c>
      <c r="E30" s="725" t="s">
        <v>570</v>
      </c>
      <c r="F30" s="725"/>
      <c r="G30" s="725"/>
    </row>
    <row r="31" spans="1:7" ht="23.4" customHeight="1" x14ac:dyDescent="0.3">
      <c r="B31" s="742" t="s">
        <v>6</v>
      </c>
      <c r="C31" s="742"/>
      <c r="D31" s="572" t="s">
        <v>528</v>
      </c>
      <c r="E31" s="742" t="s">
        <v>571</v>
      </c>
      <c r="F31" s="742"/>
      <c r="G31" s="742"/>
    </row>
    <row r="32" spans="1:7" ht="36" customHeight="1" x14ac:dyDescent="0.3">
      <c r="B32" s="725" t="s">
        <v>7</v>
      </c>
      <c r="C32" s="725"/>
      <c r="D32" s="571" t="s">
        <v>528</v>
      </c>
      <c r="E32" s="725" t="s">
        <v>572</v>
      </c>
      <c r="F32" s="725"/>
      <c r="G32" s="725"/>
    </row>
    <row r="33" spans="2:7" ht="49.2" customHeight="1" x14ac:dyDescent="0.3">
      <c r="B33" s="742" t="s">
        <v>8</v>
      </c>
      <c r="C33" s="742"/>
      <c r="D33" s="572" t="s">
        <v>528</v>
      </c>
      <c r="E33" s="742" t="s">
        <v>573</v>
      </c>
      <c r="F33" s="742"/>
      <c r="G33" s="742"/>
    </row>
    <row r="34" spans="2:7" x14ac:dyDescent="0.3">
      <c r="B34" s="725" t="s">
        <v>1054</v>
      </c>
      <c r="C34" s="725"/>
      <c r="D34" s="571" t="s">
        <v>528</v>
      </c>
      <c r="E34" s="725" t="s">
        <v>574</v>
      </c>
      <c r="F34" s="725"/>
      <c r="G34" s="725"/>
    </row>
    <row r="35" spans="2:7" x14ac:dyDescent="0.3">
      <c r="B35" s="742" t="s">
        <v>9</v>
      </c>
      <c r="C35" s="742"/>
      <c r="D35" s="572" t="s">
        <v>528</v>
      </c>
      <c r="E35" s="742" t="s">
        <v>575</v>
      </c>
      <c r="F35" s="742"/>
      <c r="G35" s="742"/>
    </row>
    <row r="36" spans="2:7" ht="25.95" customHeight="1" x14ac:dyDescent="0.3">
      <c r="B36" s="725" t="s">
        <v>10</v>
      </c>
      <c r="C36" s="725"/>
      <c r="D36" s="571" t="s">
        <v>528</v>
      </c>
      <c r="E36" s="725" t="s">
        <v>576</v>
      </c>
      <c r="F36" s="725"/>
      <c r="G36" s="725"/>
    </row>
    <row r="37" spans="2:7" ht="26.4" customHeight="1" x14ac:dyDescent="0.3">
      <c r="B37" s="742" t="s">
        <v>11</v>
      </c>
      <c r="C37" s="742"/>
      <c r="D37" s="572" t="s">
        <v>528</v>
      </c>
      <c r="E37" s="742" t="s">
        <v>577</v>
      </c>
      <c r="F37" s="742"/>
      <c r="G37" s="742"/>
    </row>
    <row r="38" spans="2:7" ht="35.4" customHeight="1" x14ac:dyDescent="0.3">
      <c r="B38" s="725" t="s">
        <v>1048</v>
      </c>
      <c r="C38" s="725"/>
      <c r="D38" s="571" t="s">
        <v>528</v>
      </c>
      <c r="E38" s="725" t="s">
        <v>578</v>
      </c>
      <c r="F38" s="725"/>
      <c r="G38" s="725"/>
    </row>
    <row r="39" spans="2:7" ht="24" customHeight="1" x14ac:dyDescent="0.3">
      <c r="B39" s="742" t="s">
        <v>1053</v>
      </c>
      <c r="C39" s="742"/>
      <c r="D39" s="572" t="s">
        <v>528</v>
      </c>
      <c r="E39" s="742" t="s">
        <v>579</v>
      </c>
      <c r="F39" s="742"/>
      <c r="G39" s="742"/>
    </row>
    <row r="40" spans="2:7" x14ac:dyDescent="0.3">
      <c r="B40" s="725" t="s">
        <v>12</v>
      </c>
      <c r="C40" s="725"/>
      <c r="D40" s="571" t="s">
        <v>528</v>
      </c>
      <c r="E40" s="725" t="s">
        <v>580</v>
      </c>
      <c r="F40" s="725"/>
      <c r="G40" s="725"/>
    </row>
    <row r="41" spans="2:7" x14ac:dyDescent="0.3">
      <c r="B41" s="742" t="s">
        <v>13</v>
      </c>
      <c r="C41" s="742"/>
      <c r="D41" s="572" t="s">
        <v>528</v>
      </c>
      <c r="E41" s="742" t="s">
        <v>581</v>
      </c>
      <c r="F41" s="742"/>
      <c r="G41" s="742"/>
    </row>
    <row r="42" spans="2:7" ht="25.2" customHeight="1" x14ac:dyDescent="0.3">
      <c r="B42" s="725" t="s">
        <v>14</v>
      </c>
      <c r="C42" s="725"/>
      <c r="D42" s="571" t="s">
        <v>528</v>
      </c>
      <c r="E42" s="725" t="s">
        <v>582</v>
      </c>
      <c r="F42" s="725"/>
      <c r="G42" s="725"/>
    </row>
    <row r="43" spans="2:7" ht="27.6" customHeight="1" x14ac:dyDescent="0.3">
      <c r="B43" s="742" t="s">
        <v>1049</v>
      </c>
      <c r="C43" s="742"/>
      <c r="D43" s="742" t="s">
        <v>528</v>
      </c>
      <c r="E43" s="742" t="s">
        <v>583</v>
      </c>
      <c r="F43" s="742"/>
      <c r="G43" s="742"/>
    </row>
    <row r="44" spans="2:7" x14ac:dyDescent="0.3">
      <c r="B44" s="742" t="s">
        <v>1050</v>
      </c>
      <c r="C44" s="742"/>
      <c r="D44" s="742"/>
      <c r="E44" s="742"/>
      <c r="F44" s="742"/>
      <c r="G44" s="742"/>
    </row>
    <row r="45" spans="2:7" x14ac:dyDescent="0.3">
      <c r="B45" s="742" t="s">
        <v>15</v>
      </c>
      <c r="C45" s="742"/>
      <c r="D45" s="742"/>
      <c r="E45" s="742"/>
      <c r="F45" s="742"/>
      <c r="G45" s="742"/>
    </row>
    <row r="46" spans="2:7" ht="24.6" customHeight="1" x14ac:dyDescent="0.3">
      <c r="B46" s="742" t="s">
        <v>16</v>
      </c>
      <c r="C46" s="742"/>
      <c r="D46" s="742"/>
      <c r="E46" s="742"/>
      <c r="F46" s="742"/>
      <c r="G46" s="742"/>
    </row>
    <row r="47" spans="2:7" ht="25.2" customHeight="1" x14ac:dyDescent="0.3">
      <c r="B47" s="742" t="s">
        <v>67</v>
      </c>
      <c r="C47" s="742"/>
      <c r="D47" s="742"/>
      <c r="E47" s="742"/>
      <c r="F47" s="742"/>
      <c r="G47" s="742"/>
    </row>
    <row r="48" spans="2:7" x14ac:dyDescent="0.3">
      <c r="B48" s="725" t="s">
        <v>17</v>
      </c>
      <c r="C48" s="725"/>
      <c r="D48" s="725" t="s">
        <v>528</v>
      </c>
      <c r="E48" s="725" t="s">
        <v>584</v>
      </c>
      <c r="F48" s="725"/>
      <c r="G48" s="725"/>
    </row>
    <row r="49" spans="1:7" x14ac:dyDescent="0.3">
      <c r="B49" s="725" t="s">
        <v>18</v>
      </c>
      <c r="C49" s="725"/>
      <c r="D49" s="725"/>
      <c r="E49" s="725"/>
      <c r="F49" s="725"/>
      <c r="G49" s="725"/>
    </row>
    <row r="50" spans="1:7" ht="24" customHeight="1" x14ac:dyDescent="0.3">
      <c r="B50" s="742" t="s">
        <v>68</v>
      </c>
      <c r="C50" s="742"/>
      <c r="D50" s="572" t="s">
        <v>528</v>
      </c>
      <c r="E50" s="742" t="s">
        <v>591</v>
      </c>
      <c r="F50" s="742"/>
      <c r="G50" s="742"/>
    </row>
    <row r="51" spans="1:7" ht="24" customHeight="1" x14ac:dyDescent="0.3">
      <c r="B51" s="725" t="s">
        <v>91</v>
      </c>
      <c r="C51" s="725"/>
      <c r="D51" s="571" t="s">
        <v>528</v>
      </c>
      <c r="E51" s="725" t="s">
        <v>590</v>
      </c>
      <c r="F51" s="725"/>
      <c r="G51" s="725"/>
    </row>
    <row r="52" spans="1:7" ht="23.4" customHeight="1" x14ac:dyDescent="0.3">
      <c r="B52" s="742" t="s">
        <v>1051</v>
      </c>
      <c r="C52" s="742"/>
      <c r="D52" s="572" t="s">
        <v>528</v>
      </c>
      <c r="E52" s="742" t="s">
        <v>589</v>
      </c>
      <c r="F52" s="742"/>
      <c r="G52" s="742"/>
    </row>
    <row r="53" spans="1:7" ht="23.4" customHeight="1" x14ac:dyDescent="0.3">
      <c r="B53" s="725" t="s">
        <v>19</v>
      </c>
      <c r="C53" s="725"/>
      <c r="D53" s="571" t="s">
        <v>528</v>
      </c>
      <c r="E53" s="725" t="s">
        <v>592</v>
      </c>
      <c r="F53" s="725"/>
      <c r="G53" s="725"/>
    </row>
    <row r="54" spans="1:7" ht="36.6" customHeight="1" x14ac:dyDescent="0.3">
      <c r="B54" s="742" t="s">
        <v>20</v>
      </c>
      <c r="C54" s="742"/>
      <c r="D54" s="572" t="s">
        <v>528</v>
      </c>
      <c r="E54" s="742" t="s">
        <v>588</v>
      </c>
      <c r="F54" s="742"/>
      <c r="G54" s="742"/>
    </row>
    <row r="55" spans="1:7" x14ac:dyDescent="0.3">
      <c r="B55" s="725" t="s">
        <v>21</v>
      </c>
      <c r="C55" s="725"/>
      <c r="D55" s="571" t="s">
        <v>528</v>
      </c>
      <c r="E55" s="725" t="s">
        <v>587</v>
      </c>
      <c r="F55" s="725"/>
      <c r="G55" s="725"/>
    </row>
    <row r="56" spans="1:7" x14ac:dyDescent="0.3">
      <c r="B56" s="742" t="s">
        <v>22</v>
      </c>
      <c r="C56" s="742"/>
      <c r="D56" s="572" t="s">
        <v>528</v>
      </c>
      <c r="E56" s="742" t="s">
        <v>586</v>
      </c>
      <c r="F56" s="742"/>
      <c r="G56" s="742"/>
    </row>
    <row r="57" spans="1:7" ht="13.5" customHeight="1" x14ac:dyDescent="0.3">
      <c r="B57" s="725" t="s">
        <v>23</v>
      </c>
      <c r="C57" s="725"/>
      <c r="D57" s="725" t="s">
        <v>528</v>
      </c>
      <c r="E57" s="725" t="s">
        <v>585</v>
      </c>
      <c r="F57" s="725"/>
      <c r="G57" s="725"/>
    </row>
    <row r="58" spans="1:7" x14ac:dyDescent="0.3">
      <c r="B58" s="725" t="s">
        <v>24</v>
      </c>
      <c r="C58" s="725"/>
      <c r="D58" s="725"/>
      <c r="E58" s="725"/>
      <c r="F58" s="725"/>
      <c r="G58" s="725"/>
    </row>
    <row r="59" spans="1:7" x14ac:dyDescent="0.3">
      <c r="B59" s="725" t="s">
        <v>25</v>
      </c>
      <c r="C59" s="725"/>
      <c r="D59" s="725"/>
      <c r="E59" s="725"/>
      <c r="F59" s="725"/>
      <c r="G59" s="725"/>
    </row>
    <row r="60" spans="1:7" ht="24" customHeight="1" x14ac:dyDescent="0.3">
      <c r="B60" s="742" t="s">
        <v>26</v>
      </c>
      <c r="C60" s="742"/>
      <c r="D60" s="572" t="s">
        <v>528</v>
      </c>
      <c r="E60" s="742" t="s">
        <v>593</v>
      </c>
      <c r="F60" s="742"/>
      <c r="G60" s="742"/>
    </row>
    <row r="61" spans="1:7" ht="23.4" customHeight="1" x14ac:dyDescent="0.3">
      <c r="B61" s="725" t="s">
        <v>595</v>
      </c>
      <c r="C61" s="725"/>
      <c r="D61" s="571" t="s">
        <v>528</v>
      </c>
      <c r="E61" s="725" t="s">
        <v>594</v>
      </c>
      <c r="F61" s="725"/>
      <c r="G61" s="725"/>
    </row>
    <row r="62" spans="1:7" s="12" customFormat="1" ht="12" customHeight="1" x14ac:dyDescent="0.3">
      <c r="A62" s="32"/>
      <c r="B62" s="63" t="s">
        <v>596</v>
      </c>
      <c r="C62" s="575"/>
      <c r="D62" s="63"/>
      <c r="E62" s="63"/>
      <c r="F62" s="577"/>
      <c r="G62" s="579"/>
    </row>
    <row r="63" spans="1:7" ht="25.2" customHeight="1" x14ac:dyDescent="0.3">
      <c r="B63" s="742" t="s">
        <v>27</v>
      </c>
      <c r="C63" s="742"/>
      <c r="D63" s="572" t="s">
        <v>528</v>
      </c>
      <c r="E63" s="742" t="s">
        <v>609</v>
      </c>
      <c r="F63" s="742"/>
      <c r="G63" s="742"/>
    </row>
    <row r="64" spans="1:7" ht="22.95" customHeight="1" x14ac:dyDescent="0.3">
      <c r="B64" s="725" t="s">
        <v>28</v>
      </c>
      <c r="C64" s="725"/>
      <c r="D64" s="571" t="s">
        <v>608</v>
      </c>
      <c r="E64" s="725" t="s">
        <v>610</v>
      </c>
      <c r="F64" s="725"/>
      <c r="G64" s="725"/>
    </row>
    <row r="65" spans="2:7" ht="12" customHeight="1" x14ac:dyDescent="0.3">
      <c r="B65" s="63" t="s">
        <v>597</v>
      </c>
      <c r="C65" s="105"/>
      <c r="D65" s="63"/>
      <c r="E65" s="63"/>
      <c r="F65" s="577"/>
      <c r="G65" s="577"/>
    </row>
    <row r="66" spans="2:7" ht="27" customHeight="1" x14ac:dyDescent="0.3">
      <c r="B66" s="742" t="s">
        <v>29</v>
      </c>
      <c r="C66" s="742"/>
      <c r="D66" s="572" t="s">
        <v>529</v>
      </c>
      <c r="E66" s="742" t="s">
        <v>611</v>
      </c>
      <c r="F66" s="742"/>
      <c r="G66" s="742"/>
    </row>
    <row r="67" spans="2:7" x14ac:dyDescent="0.3">
      <c r="B67" s="725" t="s">
        <v>30</v>
      </c>
      <c r="C67" s="725"/>
      <c r="D67" s="571" t="s">
        <v>613</v>
      </c>
      <c r="E67" s="725" t="s">
        <v>612</v>
      </c>
      <c r="F67" s="725"/>
      <c r="G67" s="725"/>
    </row>
    <row r="68" spans="2:7" ht="12" customHeight="1" x14ac:dyDescent="0.3">
      <c r="B68" s="63" t="s">
        <v>598</v>
      </c>
      <c r="C68" s="105"/>
      <c r="D68" s="63"/>
      <c r="E68" s="63"/>
      <c r="F68" s="577"/>
      <c r="G68" s="577"/>
    </row>
    <row r="69" spans="2:7" x14ac:dyDescent="0.3">
      <c r="B69" s="742" t="s">
        <v>31</v>
      </c>
      <c r="C69" s="742"/>
      <c r="D69" s="572" t="s">
        <v>529</v>
      </c>
      <c r="E69" s="742" t="s">
        <v>616</v>
      </c>
      <c r="F69" s="742"/>
      <c r="G69" s="742"/>
    </row>
    <row r="70" spans="2:7" ht="23.4" customHeight="1" x14ac:dyDescent="0.3">
      <c r="B70" s="725" t="s">
        <v>32</v>
      </c>
      <c r="C70" s="725"/>
      <c r="D70" s="571" t="s">
        <v>529</v>
      </c>
      <c r="E70" s="725" t="s">
        <v>617</v>
      </c>
      <c r="F70" s="725"/>
      <c r="G70" s="725"/>
    </row>
    <row r="71" spans="2:7" ht="21.6" customHeight="1" x14ac:dyDescent="0.3">
      <c r="B71" s="742" t="s">
        <v>33</v>
      </c>
      <c r="C71" s="742"/>
      <c r="D71" s="572" t="s">
        <v>34</v>
      </c>
      <c r="E71" s="742" t="s">
        <v>618</v>
      </c>
      <c r="F71" s="742"/>
      <c r="G71" s="742"/>
    </row>
    <row r="72" spans="2:7" x14ac:dyDescent="0.3">
      <c r="B72" s="725" t="s">
        <v>35</v>
      </c>
      <c r="C72" s="725"/>
      <c r="D72" s="571" t="s">
        <v>34</v>
      </c>
      <c r="E72" s="725" t="s">
        <v>618</v>
      </c>
      <c r="F72" s="725"/>
      <c r="G72" s="725"/>
    </row>
    <row r="73" spans="2:7" ht="24" customHeight="1" x14ac:dyDescent="0.3">
      <c r="B73" s="742" t="s">
        <v>36</v>
      </c>
      <c r="C73" s="742"/>
      <c r="D73" s="572" t="s">
        <v>529</v>
      </c>
      <c r="E73" s="742" t="s">
        <v>619</v>
      </c>
      <c r="F73" s="742"/>
      <c r="G73" s="742"/>
    </row>
    <row r="74" spans="2:7" x14ac:dyDescent="0.3">
      <c r="B74" s="725" t="s">
        <v>37</v>
      </c>
      <c r="C74" s="725"/>
      <c r="D74" s="571" t="s">
        <v>38</v>
      </c>
      <c r="E74" s="725" t="s">
        <v>620</v>
      </c>
      <c r="F74" s="725"/>
      <c r="G74" s="725"/>
    </row>
    <row r="75" spans="2:7" x14ac:dyDescent="0.3">
      <c r="B75" s="742" t="s">
        <v>39</v>
      </c>
      <c r="C75" s="742"/>
      <c r="D75" s="572" t="s">
        <v>34</v>
      </c>
      <c r="E75" s="742" t="s">
        <v>621</v>
      </c>
      <c r="F75" s="742"/>
      <c r="G75" s="742"/>
    </row>
    <row r="76" spans="2:7" x14ac:dyDescent="0.3">
      <c r="B76" s="725" t="s">
        <v>40</v>
      </c>
      <c r="C76" s="725"/>
      <c r="D76" s="571" t="s">
        <v>34</v>
      </c>
      <c r="E76" s="725" t="s">
        <v>601</v>
      </c>
      <c r="F76" s="725"/>
      <c r="G76" s="725"/>
    </row>
    <row r="77" spans="2:7" ht="21.6" customHeight="1" x14ac:dyDescent="0.3">
      <c r="B77" s="742" t="s">
        <v>41</v>
      </c>
      <c r="C77" s="742"/>
      <c r="D77" s="572" t="s">
        <v>38</v>
      </c>
      <c r="E77" s="742" t="s">
        <v>622</v>
      </c>
      <c r="F77" s="742"/>
      <c r="G77" s="742"/>
    </row>
    <row r="78" spans="2:7" ht="10.199999999999999" customHeight="1" x14ac:dyDescent="0.3">
      <c r="B78" s="725" t="s">
        <v>42</v>
      </c>
      <c r="C78" s="725"/>
      <c r="D78" s="571" t="s">
        <v>38</v>
      </c>
      <c r="E78" s="725" t="s">
        <v>623</v>
      </c>
      <c r="F78" s="725"/>
      <c r="G78" s="725"/>
    </row>
    <row r="79" spans="2:7" ht="25.2" customHeight="1" x14ac:dyDescent="0.3">
      <c r="B79" s="742" t="s">
        <v>43</v>
      </c>
      <c r="C79" s="742"/>
      <c r="D79" s="572" t="s">
        <v>34</v>
      </c>
      <c r="E79" s="742" t="s">
        <v>624</v>
      </c>
      <c r="F79" s="742"/>
      <c r="G79" s="742"/>
    </row>
    <row r="80" spans="2:7" ht="25.5" customHeight="1" x14ac:dyDescent="0.3">
      <c r="B80" s="725" t="s">
        <v>44</v>
      </c>
      <c r="C80" s="725"/>
      <c r="D80" s="571" t="s">
        <v>625</v>
      </c>
      <c r="E80" s="725" t="s">
        <v>601</v>
      </c>
      <c r="F80" s="725"/>
      <c r="G80" s="725"/>
    </row>
    <row r="81" spans="2:7" ht="12" customHeight="1" x14ac:dyDescent="0.3">
      <c r="B81" s="742" t="s">
        <v>45</v>
      </c>
      <c r="C81" s="742"/>
      <c r="D81" s="572" t="s">
        <v>529</v>
      </c>
      <c r="E81" s="742" t="s">
        <v>605</v>
      </c>
      <c r="F81" s="742"/>
      <c r="G81" s="742"/>
    </row>
    <row r="82" spans="2:7" x14ac:dyDescent="0.3">
      <c r="B82" s="725" t="s">
        <v>46</v>
      </c>
      <c r="C82" s="725"/>
      <c r="D82" s="571" t="s">
        <v>34</v>
      </c>
      <c r="E82" s="725" t="s">
        <v>605</v>
      </c>
      <c r="F82" s="725"/>
      <c r="G82" s="725"/>
    </row>
    <row r="83" spans="2:7" ht="12" customHeight="1" x14ac:dyDescent="0.3">
      <c r="B83" s="742" t="s">
        <v>47</v>
      </c>
      <c r="C83" s="742"/>
      <c r="D83" s="572" t="s">
        <v>607</v>
      </c>
      <c r="E83" s="742" t="s">
        <v>606</v>
      </c>
      <c r="F83" s="742"/>
      <c r="G83" s="742"/>
    </row>
    <row r="84" spans="2:7" x14ac:dyDescent="0.3">
      <c r="B84" s="725" t="s">
        <v>48</v>
      </c>
      <c r="C84" s="725"/>
      <c r="D84" s="571" t="s">
        <v>529</v>
      </c>
      <c r="E84" s="725" t="s">
        <v>605</v>
      </c>
      <c r="F84" s="725"/>
      <c r="G84" s="725"/>
    </row>
    <row r="85" spans="2:7" x14ac:dyDescent="0.3">
      <c r="B85" s="742" t="s">
        <v>49</v>
      </c>
      <c r="C85" s="742"/>
      <c r="D85" s="572" t="s">
        <v>529</v>
      </c>
      <c r="E85" s="742" t="s">
        <v>605</v>
      </c>
      <c r="F85" s="742"/>
      <c r="G85" s="742"/>
    </row>
    <row r="86" spans="2:7" ht="23.4" customHeight="1" x14ac:dyDescent="0.3">
      <c r="B86" s="725" t="s">
        <v>50</v>
      </c>
      <c r="C86" s="725"/>
      <c r="D86" s="571" t="s">
        <v>38</v>
      </c>
      <c r="E86" s="725" t="s">
        <v>605</v>
      </c>
      <c r="F86" s="725"/>
      <c r="G86" s="725"/>
    </row>
    <row r="87" spans="2:7" ht="12" customHeight="1" x14ac:dyDescent="0.3">
      <c r="B87" s="742" t="s">
        <v>51</v>
      </c>
      <c r="C87" s="742"/>
      <c r="D87" s="572" t="s">
        <v>34</v>
      </c>
      <c r="E87" s="742" t="s">
        <v>605</v>
      </c>
      <c r="F87" s="742"/>
      <c r="G87" s="742"/>
    </row>
    <row r="88" spans="2:7" x14ac:dyDescent="0.3">
      <c r="B88" s="725" t="s">
        <v>52</v>
      </c>
      <c r="C88" s="725"/>
      <c r="D88" s="571" t="s">
        <v>529</v>
      </c>
      <c r="E88" s="725" t="s">
        <v>605</v>
      </c>
      <c r="F88" s="725"/>
      <c r="G88" s="725"/>
    </row>
    <row r="89" spans="2:7" x14ac:dyDescent="0.3">
      <c r="B89" s="742" t="s">
        <v>53</v>
      </c>
      <c r="C89" s="742"/>
      <c r="D89" s="572" t="s">
        <v>529</v>
      </c>
      <c r="E89" s="742" t="s">
        <v>605</v>
      </c>
      <c r="F89" s="742"/>
      <c r="G89" s="742"/>
    </row>
    <row r="90" spans="2:7" x14ac:dyDescent="0.3">
      <c r="B90" s="725" t="s">
        <v>54</v>
      </c>
      <c r="C90" s="725"/>
      <c r="D90" s="571" t="s">
        <v>529</v>
      </c>
      <c r="E90" s="725" t="s">
        <v>601</v>
      </c>
      <c r="F90" s="725"/>
      <c r="G90" s="725"/>
    </row>
    <row r="91" spans="2:7" ht="12" customHeight="1" x14ac:dyDescent="0.3">
      <c r="B91" s="742" t="s">
        <v>55</v>
      </c>
      <c r="C91" s="742"/>
      <c r="D91" s="572" t="s">
        <v>38</v>
      </c>
      <c r="E91" s="742" t="s">
        <v>601</v>
      </c>
      <c r="F91" s="742"/>
      <c r="G91" s="742"/>
    </row>
    <row r="92" spans="2:7" ht="22.2" customHeight="1" x14ac:dyDescent="0.3">
      <c r="B92" s="725" t="s">
        <v>56</v>
      </c>
      <c r="C92" s="725"/>
      <c r="D92" s="571" t="s">
        <v>38</v>
      </c>
      <c r="E92" s="725" t="s">
        <v>604</v>
      </c>
      <c r="F92" s="725"/>
      <c r="G92" s="725"/>
    </row>
    <row r="93" spans="2:7" x14ac:dyDescent="0.3">
      <c r="B93" s="742" t="s">
        <v>57</v>
      </c>
      <c r="C93" s="742"/>
      <c r="D93" s="572" t="s">
        <v>602</v>
      </c>
      <c r="E93" s="742" t="s">
        <v>601</v>
      </c>
      <c r="F93" s="742"/>
      <c r="G93" s="742"/>
    </row>
    <row r="94" spans="2:7" x14ac:dyDescent="0.3">
      <c r="B94" s="725" t="s">
        <v>58</v>
      </c>
      <c r="C94" s="725"/>
      <c r="D94" s="571" t="s">
        <v>603</v>
      </c>
      <c r="E94" s="725" t="s">
        <v>601</v>
      </c>
      <c r="F94" s="725"/>
      <c r="G94" s="725"/>
    </row>
    <row r="95" spans="2:7" ht="24.6" customHeight="1" x14ac:dyDescent="0.3">
      <c r="B95" s="741" t="s">
        <v>1052</v>
      </c>
      <c r="C95" s="741"/>
      <c r="D95" s="741"/>
      <c r="E95" s="741"/>
      <c r="F95" s="741"/>
      <c r="G95" s="741"/>
    </row>
    <row r="96" spans="2:7" ht="35.4" customHeight="1" x14ac:dyDescent="0.3">
      <c r="B96" s="724" t="s">
        <v>59</v>
      </c>
      <c r="C96" s="724"/>
      <c r="D96" s="570" t="s">
        <v>599</v>
      </c>
      <c r="E96" s="724" t="s">
        <v>600</v>
      </c>
      <c r="F96" s="724"/>
      <c r="G96" s="724"/>
    </row>
    <row r="97" spans="2:5" x14ac:dyDescent="0.3">
      <c r="B97" s="10"/>
      <c r="C97" s="10"/>
      <c r="D97" s="10"/>
      <c r="E97" s="10"/>
    </row>
  </sheetData>
  <mergeCells count="152">
    <mergeCell ref="B96:C96"/>
    <mergeCell ref="B34:C34"/>
    <mergeCell ref="E26:G26"/>
    <mergeCell ref="E27:G27"/>
    <mergeCell ref="E28:G28"/>
    <mergeCell ref="E29:G29"/>
    <mergeCell ref="E30:G30"/>
    <mergeCell ref="E96:G96"/>
    <mergeCell ref="E94:G94"/>
    <mergeCell ref="E93:G93"/>
    <mergeCell ref="E92:G92"/>
    <mergeCell ref="E91:G91"/>
    <mergeCell ref="E90:G90"/>
    <mergeCell ref="E89:G89"/>
    <mergeCell ref="E88:G88"/>
    <mergeCell ref="E87:G87"/>
    <mergeCell ref="E86:G86"/>
    <mergeCell ref="E85:G85"/>
    <mergeCell ref="B73:C73"/>
    <mergeCell ref="B74:C74"/>
    <mergeCell ref="B75:C75"/>
    <mergeCell ref="B76:C76"/>
    <mergeCell ref="B77:C77"/>
    <mergeCell ref="B78:C78"/>
    <mergeCell ref="B79:C79"/>
    <mergeCell ref="B80:C80"/>
    <mergeCell ref="E84:G84"/>
    <mergeCell ref="E83:G83"/>
    <mergeCell ref="E82:G82"/>
    <mergeCell ref="E81:G81"/>
    <mergeCell ref="E80:G80"/>
    <mergeCell ref="E79:G79"/>
    <mergeCell ref="B81:C81"/>
    <mergeCell ref="B82:C82"/>
    <mergeCell ref="B83:C83"/>
    <mergeCell ref="B84:C84"/>
    <mergeCell ref="B60:C60"/>
    <mergeCell ref="B61:C61"/>
    <mergeCell ref="B63:C63"/>
    <mergeCell ref="B64:C64"/>
    <mergeCell ref="B66:C66"/>
    <mergeCell ref="B67:C67"/>
    <mergeCell ref="B69:C69"/>
    <mergeCell ref="B70:C70"/>
    <mergeCell ref="B71:C71"/>
    <mergeCell ref="B52:C52"/>
    <mergeCell ref="B53:C53"/>
    <mergeCell ref="B54:C54"/>
    <mergeCell ref="B55:C55"/>
    <mergeCell ref="B56:C56"/>
    <mergeCell ref="B58:C58"/>
    <mergeCell ref="B57:C57"/>
    <mergeCell ref="B59:C59"/>
    <mergeCell ref="D57:D59"/>
    <mergeCell ref="B46:C46"/>
    <mergeCell ref="B47:C47"/>
    <mergeCell ref="B48:C48"/>
    <mergeCell ref="B49:C49"/>
    <mergeCell ref="B50:C50"/>
    <mergeCell ref="B51:C51"/>
    <mergeCell ref="E42:G42"/>
    <mergeCell ref="E41:G41"/>
    <mergeCell ref="E40:G40"/>
    <mergeCell ref="D43:D47"/>
    <mergeCell ref="D48:D49"/>
    <mergeCell ref="B40:C40"/>
    <mergeCell ref="B41:C41"/>
    <mergeCell ref="B42:C42"/>
    <mergeCell ref="B43:C43"/>
    <mergeCell ref="B44:C44"/>
    <mergeCell ref="B45:C45"/>
    <mergeCell ref="E43:G47"/>
    <mergeCell ref="E50:G50"/>
    <mergeCell ref="E48:G48"/>
    <mergeCell ref="E49:G49"/>
    <mergeCell ref="E51:G51"/>
    <mergeCell ref="E39:G39"/>
    <mergeCell ref="E38:G38"/>
    <mergeCell ref="E37:G37"/>
    <mergeCell ref="B35:C35"/>
    <mergeCell ref="B36:C36"/>
    <mergeCell ref="E36:G36"/>
    <mergeCell ref="E35:G35"/>
    <mergeCell ref="E34:G34"/>
    <mergeCell ref="E33:G33"/>
    <mergeCell ref="B33:C33"/>
    <mergeCell ref="B37:C37"/>
    <mergeCell ref="B38:C38"/>
    <mergeCell ref="B39:C39"/>
    <mergeCell ref="E32:G32"/>
    <mergeCell ref="E31:G31"/>
    <mergeCell ref="C3:D3"/>
    <mergeCell ref="C4:D4"/>
    <mergeCell ref="C5:D5"/>
    <mergeCell ref="E4:F4"/>
    <mergeCell ref="E5:F5"/>
    <mergeCell ref="G4:H4"/>
    <mergeCell ref="G5:H5"/>
    <mergeCell ref="B24:C24"/>
    <mergeCell ref="B26:C26"/>
    <mergeCell ref="B27:C27"/>
    <mergeCell ref="B28:C28"/>
    <mergeCell ref="B29:C29"/>
    <mergeCell ref="B30:C30"/>
    <mergeCell ref="B31:C31"/>
    <mergeCell ref="B32:C32"/>
    <mergeCell ref="E24:G24"/>
    <mergeCell ref="I4:J4"/>
    <mergeCell ref="I5:J5"/>
    <mergeCell ref="K4:L4"/>
    <mergeCell ref="K5:L5"/>
    <mergeCell ref="M4:N4"/>
    <mergeCell ref="M5:N5"/>
    <mergeCell ref="E3:F3"/>
    <mergeCell ref="G3:H3"/>
    <mergeCell ref="I3:J3"/>
    <mergeCell ref="K3:L3"/>
    <mergeCell ref="M3:N3"/>
    <mergeCell ref="E64:G64"/>
    <mergeCell ref="E63:G63"/>
    <mergeCell ref="E61:G61"/>
    <mergeCell ref="E60:G60"/>
    <mergeCell ref="E56:G56"/>
    <mergeCell ref="E55:G55"/>
    <mergeCell ref="E54:G54"/>
    <mergeCell ref="E53:G53"/>
    <mergeCell ref="E52:G52"/>
    <mergeCell ref="E57:G59"/>
    <mergeCell ref="B95:G95"/>
    <mergeCell ref="E66:G66"/>
    <mergeCell ref="B90:C90"/>
    <mergeCell ref="B91:C91"/>
    <mergeCell ref="B92:C92"/>
    <mergeCell ref="B93:C93"/>
    <mergeCell ref="B94:C94"/>
    <mergeCell ref="E78:G78"/>
    <mergeCell ref="E77:G77"/>
    <mergeCell ref="E76:G76"/>
    <mergeCell ref="E75:G75"/>
    <mergeCell ref="E74:G74"/>
    <mergeCell ref="E73:G73"/>
    <mergeCell ref="E72:G72"/>
    <mergeCell ref="E71:G71"/>
    <mergeCell ref="E70:G70"/>
    <mergeCell ref="E69:G69"/>
    <mergeCell ref="E67:G67"/>
    <mergeCell ref="B85:C85"/>
    <mergeCell ref="B86:C86"/>
    <mergeCell ref="B87:C87"/>
    <mergeCell ref="B88:C88"/>
    <mergeCell ref="B89:C89"/>
    <mergeCell ref="B72:C7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A99A9-682F-4FFB-BEFA-E27D7C2D3CAD}">
  <sheetPr codeName="Arkusz4">
    <tabColor rgb="FF03BDBD"/>
  </sheetPr>
  <dimension ref="A1:L275"/>
  <sheetViews>
    <sheetView showGridLines="0" zoomScaleNormal="100" workbookViewId="0"/>
  </sheetViews>
  <sheetFormatPr defaultColWidth="8.88671875" defaultRowHeight="12" x14ac:dyDescent="0.3"/>
  <cols>
    <col min="1" max="1" width="13" style="34" customWidth="1"/>
    <col min="2" max="2" width="16.109375" style="19" customWidth="1"/>
    <col min="3" max="3" width="7.33203125" style="19" customWidth="1"/>
    <col min="4" max="4" width="9.6640625" style="19" customWidth="1"/>
    <col min="5" max="5" width="70.109375" style="20" customWidth="1"/>
    <col min="6" max="6" width="12.109375" style="19" customWidth="1"/>
    <col min="7" max="7" width="13.33203125" style="19" bestFit="1" customWidth="1"/>
    <col min="8" max="8" width="11.6640625" style="19" customWidth="1"/>
    <col min="9" max="16384" width="8.88671875" style="19"/>
  </cols>
  <sheetData>
    <row r="1" spans="1:5" s="24" customFormat="1" x14ac:dyDescent="0.3">
      <c r="A1" s="5" t="s">
        <v>69</v>
      </c>
      <c r="B1" s="7" t="s">
        <v>411</v>
      </c>
      <c r="C1" s="17"/>
      <c r="D1" s="17"/>
      <c r="E1" s="23"/>
    </row>
    <row r="2" spans="1:5" s="18" customFormat="1" x14ac:dyDescent="0.3">
      <c r="A2" s="34"/>
      <c r="B2" s="33"/>
      <c r="C2" s="33"/>
      <c r="D2" s="33"/>
      <c r="E2" s="16"/>
    </row>
    <row r="3" spans="1:5" ht="48" x14ac:dyDescent="0.3">
      <c r="B3" s="781" t="s">
        <v>626</v>
      </c>
      <c r="C3" s="85"/>
      <c r="D3" s="85"/>
      <c r="E3" s="601" t="s">
        <v>636</v>
      </c>
    </row>
    <row r="4" spans="1:5" ht="36" x14ac:dyDescent="0.3">
      <c r="B4" s="782"/>
      <c r="C4" s="86"/>
      <c r="D4" s="86"/>
      <c r="E4" s="581" t="s">
        <v>633</v>
      </c>
    </row>
    <row r="5" spans="1:5" ht="24.6" customHeight="1" x14ac:dyDescent="0.3">
      <c r="B5" s="782"/>
      <c r="C5" s="86"/>
      <c r="D5" s="86"/>
      <c r="E5" s="581" t="s">
        <v>640</v>
      </c>
    </row>
    <row r="6" spans="1:5" ht="36" x14ac:dyDescent="0.3">
      <c r="B6" s="782"/>
      <c r="C6" s="86"/>
      <c r="D6" s="86"/>
      <c r="E6" s="618" t="s">
        <v>953</v>
      </c>
    </row>
    <row r="7" spans="1:5" x14ac:dyDescent="0.3">
      <c r="B7" s="782"/>
      <c r="C7" s="86"/>
      <c r="D7" s="86"/>
      <c r="E7" s="572" t="s">
        <v>631</v>
      </c>
    </row>
    <row r="8" spans="1:5" ht="24" x14ac:dyDescent="0.3">
      <c r="B8" s="782"/>
      <c r="C8" s="86"/>
      <c r="D8" s="86"/>
      <c r="E8" s="581" t="s">
        <v>634</v>
      </c>
    </row>
    <row r="9" spans="1:5" x14ac:dyDescent="0.3">
      <c r="B9" s="782"/>
      <c r="C9" s="86"/>
      <c r="D9" s="86"/>
      <c r="E9" s="581" t="s">
        <v>635</v>
      </c>
    </row>
    <row r="10" spans="1:5" ht="12.75" customHeight="1" x14ac:dyDescent="0.3">
      <c r="B10" s="783"/>
      <c r="C10" s="87"/>
      <c r="D10" s="87"/>
      <c r="E10" s="575" t="s">
        <v>632</v>
      </c>
    </row>
    <row r="11" spans="1:5" ht="36" x14ac:dyDescent="0.3">
      <c r="B11" s="781" t="s">
        <v>627</v>
      </c>
      <c r="C11" s="85"/>
      <c r="D11" s="85"/>
      <c r="E11" s="602" t="s">
        <v>637</v>
      </c>
    </row>
    <row r="12" spans="1:5" ht="36" x14ac:dyDescent="0.3">
      <c r="B12" s="782"/>
      <c r="C12" s="86"/>
      <c r="D12" s="86"/>
      <c r="E12" s="603" t="s">
        <v>959</v>
      </c>
    </row>
    <row r="13" spans="1:5" ht="24" x14ac:dyDescent="0.3">
      <c r="B13" s="782"/>
      <c r="C13" s="86"/>
      <c r="D13" s="86"/>
      <c r="E13" s="603" t="s">
        <v>638</v>
      </c>
    </row>
    <row r="14" spans="1:5" x14ac:dyDescent="0.3">
      <c r="B14" s="782"/>
      <c r="C14" s="86"/>
      <c r="D14" s="86"/>
      <c r="E14" s="603" t="s">
        <v>639</v>
      </c>
    </row>
    <row r="15" spans="1:5" ht="36" x14ac:dyDescent="0.3">
      <c r="B15" s="783"/>
      <c r="C15" s="87"/>
      <c r="D15" s="87"/>
      <c r="E15" s="604" t="s">
        <v>641</v>
      </c>
    </row>
    <row r="16" spans="1:5" ht="61.95" customHeight="1" x14ac:dyDescent="0.3">
      <c r="B16" s="784" t="s">
        <v>628</v>
      </c>
      <c r="C16" s="784"/>
      <c r="D16" s="784"/>
      <c r="E16" s="601" t="s">
        <v>960</v>
      </c>
    </row>
    <row r="17" spans="2:5" x14ac:dyDescent="0.3">
      <c r="B17" s="785"/>
      <c r="C17" s="785"/>
      <c r="D17" s="785"/>
      <c r="E17" s="581" t="s">
        <v>642</v>
      </c>
    </row>
    <row r="18" spans="2:5" ht="24" x14ac:dyDescent="0.3">
      <c r="B18" s="785"/>
      <c r="C18" s="785"/>
      <c r="D18" s="785"/>
      <c r="E18" s="618" t="s">
        <v>955</v>
      </c>
    </row>
    <row r="19" spans="2:5" ht="24" customHeight="1" x14ac:dyDescent="0.3">
      <c r="B19" s="785"/>
      <c r="C19" s="785"/>
      <c r="D19" s="785"/>
      <c r="E19" s="618" t="s">
        <v>956</v>
      </c>
    </row>
    <row r="20" spans="2:5" x14ac:dyDescent="0.3">
      <c r="B20" s="785"/>
      <c r="C20" s="785"/>
      <c r="D20" s="785"/>
      <c r="E20" s="618" t="s">
        <v>957</v>
      </c>
    </row>
    <row r="21" spans="2:5" ht="60" x14ac:dyDescent="0.3">
      <c r="B21" s="785"/>
      <c r="C21" s="785"/>
      <c r="D21" s="785"/>
      <c r="E21" s="618" t="s">
        <v>961</v>
      </c>
    </row>
    <row r="22" spans="2:5" ht="14.25" customHeight="1" x14ac:dyDescent="0.3">
      <c r="B22" s="786"/>
      <c r="C22" s="786"/>
      <c r="D22" s="786"/>
      <c r="E22" s="575" t="s">
        <v>643</v>
      </c>
    </row>
    <row r="23" spans="2:5" ht="36" x14ac:dyDescent="0.3">
      <c r="B23" s="781" t="s">
        <v>629</v>
      </c>
      <c r="C23" s="85"/>
      <c r="D23" s="85"/>
      <c r="E23" s="602" t="s">
        <v>644</v>
      </c>
    </row>
    <row r="24" spans="2:5" ht="24" x14ac:dyDescent="0.3">
      <c r="B24" s="782"/>
      <c r="C24" s="86"/>
      <c r="D24" s="86"/>
      <c r="E24" s="603" t="s">
        <v>645</v>
      </c>
    </row>
    <row r="25" spans="2:5" ht="24" x14ac:dyDescent="0.3">
      <c r="B25" s="783"/>
      <c r="C25" s="87"/>
      <c r="D25" s="87"/>
      <c r="E25" s="604" t="s">
        <v>646</v>
      </c>
    </row>
    <row r="26" spans="2:5" ht="24" x14ac:dyDescent="0.3">
      <c r="B26" s="782" t="s">
        <v>630</v>
      </c>
      <c r="C26" s="86"/>
      <c r="D26" s="86"/>
      <c r="E26" s="581" t="s">
        <v>647</v>
      </c>
    </row>
    <row r="27" spans="2:5" ht="94.5" customHeight="1" x14ac:dyDescent="0.3">
      <c r="B27" s="782"/>
      <c r="C27" s="86"/>
      <c r="D27" s="86"/>
      <c r="E27" s="618" t="s">
        <v>962</v>
      </c>
    </row>
    <row r="28" spans="2:5" ht="60" x14ac:dyDescent="0.3">
      <c r="B28" s="782"/>
      <c r="C28" s="86"/>
      <c r="D28" s="86"/>
      <c r="E28" s="618" t="s">
        <v>954</v>
      </c>
    </row>
    <row r="29" spans="2:5" ht="72" x14ac:dyDescent="0.3">
      <c r="B29" s="782"/>
      <c r="C29" s="86"/>
      <c r="D29" s="86"/>
      <c r="E29" s="581" t="s">
        <v>648</v>
      </c>
    </row>
    <row r="30" spans="2:5" ht="36" x14ac:dyDescent="0.3">
      <c r="B30" s="782"/>
      <c r="C30" s="86"/>
      <c r="D30" s="86"/>
      <c r="E30" s="581" t="s">
        <v>649</v>
      </c>
    </row>
    <row r="31" spans="2:5" x14ac:dyDescent="0.3">
      <c r="B31" s="783"/>
      <c r="C31" s="87"/>
      <c r="D31" s="87"/>
      <c r="E31" s="605" t="s">
        <v>650</v>
      </c>
    </row>
    <row r="34" spans="1:6" x14ac:dyDescent="0.3">
      <c r="B34" s="3"/>
      <c r="C34" s="3"/>
      <c r="D34" s="3"/>
    </row>
    <row r="35" spans="1:6" s="26" customFormat="1" x14ac:dyDescent="0.3">
      <c r="A35" s="761" t="s">
        <v>70</v>
      </c>
      <c r="B35" s="7" t="s">
        <v>418</v>
      </c>
      <c r="C35" s="17"/>
      <c r="D35" s="17"/>
      <c r="E35" s="25"/>
    </row>
    <row r="36" spans="1:6" x14ac:dyDescent="0.3">
      <c r="A36" s="761"/>
      <c r="B36" s="21"/>
      <c r="C36" s="21"/>
      <c r="D36" s="21"/>
    </row>
    <row r="37" spans="1:6" ht="12.6" thickBot="1" x14ac:dyDescent="0.35">
      <c r="B37" s="57" t="s">
        <v>652</v>
      </c>
      <c r="C37" s="57"/>
      <c r="D37" s="57"/>
      <c r="E37" s="57" t="s">
        <v>653</v>
      </c>
      <c r="F37" s="27"/>
    </row>
    <row r="38" spans="1:6" x14ac:dyDescent="0.3">
      <c r="B38" s="780" t="s">
        <v>651</v>
      </c>
      <c r="C38" s="780"/>
      <c r="D38" s="780"/>
      <c r="E38" s="780"/>
      <c r="F38" s="27"/>
    </row>
    <row r="39" spans="1:6" x14ac:dyDescent="0.3">
      <c r="B39" s="762" t="s">
        <v>658</v>
      </c>
      <c r="C39" s="762"/>
      <c r="D39" s="762"/>
      <c r="E39" s="572" t="s">
        <v>660</v>
      </c>
      <c r="F39" s="27"/>
    </row>
    <row r="40" spans="1:6" x14ac:dyDescent="0.3">
      <c r="B40" s="742" t="s">
        <v>659</v>
      </c>
      <c r="C40" s="742"/>
      <c r="D40" s="742"/>
      <c r="E40" s="572" t="s">
        <v>958</v>
      </c>
      <c r="F40" s="27"/>
    </row>
    <row r="41" spans="1:6" ht="24.6" customHeight="1" x14ac:dyDescent="0.3">
      <c r="B41" s="742" t="s">
        <v>661</v>
      </c>
      <c r="C41" s="742"/>
      <c r="D41" s="742"/>
      <c r="E41" s="572" t="s">
        <v>654</v>
      </c>
      <c r="F41" s="27"/>
    </row>
    <row r="42" spans="1:6" x14ac:dyDescent="0.3">
      <c r="B42" s="742" t="s">
        <v>662</v>
      </c>
      <c r="C42" s="742"/>
      <c r="D42" s="742"/>
      <c r="E42" s="572" t="s">
        <v>655</v>
      </c>
      <c r="F42" s="27"/>
    </row>
    <row r="43" spans="1:6" x14ac:dyDescent="0.3">
      <c r="B43" s="742" t="s">
        <v>663</v>
      </c>
      <c r="C43" s="742"/>
      <c r="D43" s="742"/>
      <c r="E43" s="572" t="s">
        <v>656</v>
      </c>
      <c r="F43" s="27"/>
    </row>
    <row r="44" spans="1:6" x14ac:dyDescent="0.3">
      <c r="B44" s="742" t="s">
        <v>664</v>
      </c>
      <c r="C44" s="742"/>
      <c r="D44" s="742"/>
      <c r="E44" s="572" t="s">
        <v>657</v>
      </c>
      <c r="F44" s="27"/>
    </row>
    <row r="45" spans="1:6" x14ac:dyDescent="0.3">
      <c r="B45" s="742" t="s">
        <v>665</v>
      </c>
      <c r="C45" s="742"/>
      <c r="D45" s="742"/>
      <c r="E45" s="572" t="s">
        <v>670</v>
      </c>
      <c r="F45" s="27"/>
    </row>
    <row r="46" spans="1:6" x14ac:dyDescent="0.3">
      <c r="B46" s="742" t="s">
        <v>666</v>
      </c>
      <c r="C46" s="742"/>
      <c r="D46" s="742"/>
      <c r="E46" s="572" t="s">
        <v>671</v>
      </c>
      <c r="F46" s="27"/>
    </row>
    <row r="47" spans="1:6" x14ac:dyDescent="0.3">
      <c r="B47" s="742" t="s">
        <v>667</v>
      </c>
      <c r="C47" s="742"/>
      <c r="D47" s="742"/>
      <c r="E47" s="572" t="s">
        <v>674</v>
      </c>
      <c r="F47" s="27"/>
    </row>
    <row r="48" spans="1:6" x14ac:dyDescent="0.3">
      <c r="B48" s="742" t="s">
        <v>668</v>
      </c>
      <c r="C48" s="742"/>
      <c r="D48" s="742"/>
      <c r="E48" s="572" t="s">
        <v>672</v>
      </c>
      <c r="F48" s="27"/>
    </row>
    <row r="49" spans="1:6" x14ac:dyDescent="0.3">
      <c r="B49" s="742" t="s">
        <v>669</v>
      </c>
      <c r="C49" s="742"/>
      <c r="D49" s="742"/>
      <c r="E49" s="572" t="s">
        <v>673</v>
      </c>
      <c r="F49" s="27"/>
    </row>
    <row r="50" spans="1:6" x14ac:dyDescent="0.3">
      <c r="B50" s="780" t="s">
        <v>675</v>
      </c>
      <c r="C50" s="780"/>
      <c r="D50" s="780"/>
      <c r="E50" s="780"/>
      <c r="F50" s="27"/>
    </row>
    <row r="51" spans="1:6" x14ac:dyDescent="0.3">
      <c r="B51" s="742" t="s">
        <v>60</v>
      </c>
      <c r="C51" s="742"/>
      <c r="D51" s="742"/>
      <c r="E51" s="572" t="s">
        <v>682</v>
      </c>
      <c r="F51" s="27"/>
    </row>
    <row r="52" spans="1:6" x14ac:dyDescent="0.3">
      <c r="B52" s="742" t="s">
        <v>676</v>
      </c>
      <c r="C52" s="742"/>
      <c r="D52" s="742"/>
      <c r="E52" s="572" t="s">
        <v>657</v>
      </c>
      <c r="F52" s="27"/>
    </row>
    <row r="53" spans="1:6" x14ac:dyDescent="0.3">
      <c r="B53" s="742" t="s">
        <v>677</v>
      </c>
      <c r="C53" s="742"/>
      <c r="D53" s="742"/>
      <c r="E53" s="572" t="s">
        <v>683</v>
      </c>
      <c r="F53" s="27"/>
    </row>
    <row r="54" spans="1:6" x14ac:dyDescent="0.3">
      <c r="B54" s="742" t="s">
        <v>678</v>
      </c>
      <c r="C54" s="742"/>
      <c r="D54" s="742"/>
      <c r="E54" s="572" t="s">
        <v>684</v>
      </c>
      <c r="F54" s="27"/>
    </row>
    <row r="55" spans="1:6" x14ac:dyDescent="0.3">
      <c r="B55" s="742" t="s">
        <v>679</v>
      </c>
      <c r="C55" s="742"/>
      <c r="D55" s="742"/>
      <c r="E55" s="572" t="s">
        <v>685</v>
      </c>
      <c r="F55" s="27"/>
    </row>
    <row r="56" spans="1:6" x14ac:dyDescent="0.3">
      <c r="B56" s="742" t="s">
        <v>680</v>
      </c>
      <c r="C56" s="742"/>
      <c r="D56" s="742"/>
      <c r="E56" s="572" t="s">
        <v>686</v>
      </c>
      <c r="F56" s="27"/>
    </row>
    <row r="57" spans="1:6" x14ac:dyDescent="0.3">
      <c r="B57" s="763" t="s">
        <v>681</v>
      </c>
      <c r="C57" s="763"/>
      <c r="D57" s="763"/>
      <c r="E57" s="575" t="s">
        <v>687</v>
      </c>
      <c r="F57" s="27"/>
    </row>
    <row r="59" spans="1:6" x14ac:dyDescent="0.3">
      <c r="A59" s="50"/>
      <c r="B59" s="52" t="s">
        <v>688</v>
      </c>
      <c r="C59" s="41"/>
      <c r="D59" s="41"/>
    </row>
    <row r="60" spans="1:6" x14ac:dyDescent="0.3">
      <c r="A60" s="50"/>
      <c r="B60" s="52" t="s">
        <v>689</v>
      </c>
      <c r="C60" s="41"/>
      <c r="D60" s="41"/>
    </row>
    <row r="61" spans="1:6" x14ac:dyDescent="0.3">
      <c r="A61" s="50"/>
      <c r="B61" s="52" t="s">
        <v>690</v>
      </c>
      <c r="C61" s="41"/>
      <c r="D61" s="41"/>
    </row>
    <row r="62" spans="1:6" x14ac:dyDescent="0.3">
      <c r="A62" s="50"/>
      <c r="B62" s="52" t="s">
        <v>691</v>
      </c>
      <c r="C62" s="41"/>
      <c r="D62" s="41"/>
    </row>
    <row r="63" spans="1:6" x14ac:dyDescent="0.3">
      <c r="B63" s="267"/>
    </row>
    <row r="66" spans="1:11" s="36" customFormat="1" x14ac:dyDescent="0.3">
      <c r="A66" s="35"/>
      <c r="B66" s="7" t="s">
        <v>412</v>
      </c>
      <c r="C66" s="9"/>
      <c r="D66" s="9"/>
      <c r="E66" s="9"/>
      <c r="F66" s="9"/>
      <c r="G66" s="9"/>
      <c r="H66" s="9"/>
      <c r="I66" s="9"/>
      <c r="J66" s="9"/>
      <c r="K66" s="9"/>
    </row>
    <row r="67" spans="1:11" x14ac:dyDescent="0.3">
      <c r="B67" s="21"/>
      <c r="C67" s="21"/>
      <c r="D67" s="21"/>
    </row>
    <row r="68" spans="1:11" ht="12.6" thickBot="1" x14ac:dyDescent="0.35">
      <c r="B68" s="57" t="s">
        <v>692</v>
      </c>
      <c r="C68" s="57"/>
      <c r="D68" s="57"/>
      <c r="E68" s="57" t="s">
        <v>693</v>
      </c>
    </row>
    <row r="69" spans="1:11" x14ac:dyDescent="0.3">
      <c r="B69" s="779" t="s">
        <v>694</v>
      </c>
      <c r="C69" s="779"/>
      <c r="D69" s="779"/>
      <c r="E69" s="69"/>
    </row>
    <row r="70" spans="1:11" ht="13.95" customHeight="1" x14ac:dyDescent="0.3">
      <c r="B70" s="742" t="s">
        <v>695</v>
      </c>
      <c r="C70" s="742"/>
      <c r="D70" s="742"/>
      <c r="E70" s="580" t="s">
        <v>705</v>
      </c>
    </row>
    <row r="71" spans="1:11" ht="12" customHeight="1" x14ac:dyDescent="0.3">
      <c r="B71" s="742"/>
      <c r="C71" s="742"/>
      <c r="D71" s="742"/>
      <c r="E71" s="581" t="s">
        <v>706</v>
      </c>
    </row>
    <row r="72" spans="1:11" x14ac:dyDescent="0.3">
      <c r="B72" s="742"/>
      <c r="C72" s="742"/>
      <c r="D72" s="742"/>
      <c r="E72" s="581" t="s">
        <v>707</v>
      </c>
    </row>
    <row r="73" spans="1:11" ht="24" x14ac:dyDescent="0.3">
      <c r="B73" s="763"/>
      <c r="C73" s="763"/>
      <c r="D73" s="763"/>
      <c r="E73" s="605" t="s">
        <v>721</v>
      </c>
    </row>
    <row r="74" spans="1:11" x14ac:dyDescent="0.3">
      <c r="B74" s="778" t="s">
        <v>696</v>
      </c>
      <c r="C74" s="778"/>
      <c r="D74" s="778"/>
      <c r="E74" s="68"/>
    </row>
    <row r="75" spans="1:11" ht="14.4" customHeight="1" x14ac:dyDescent="0.3">
      <c r="B75" s="742" t="s">
        <v>697</v>
      </c>
      <c r="C75" s="742"/>
      <c r="D75" s="742"/>
      <c r="E75" s="606" t="s">
        <v>708</v>
      </c>
    </row>
    <row r="76" spans="1:11" ht="12" customHeight="1" x14ac:dyDescent="0.3">
      <c r="B76" s="742"/>
      <c r="C76" s="742"/>
      <c r="D76" s="742"/>
      <c r="E76" s="603" t="s">
        <v>709</v>
      </c>
    </row>
    <row r="77" spans="1:11" ht="63.75" customHeight="1" x14ac:dyDescent="0.3">
      <c r="B77" s="763"/>
      <c r="C77" s="763"/>
      <c r="D77" s="763"/>
      <c r="E77" s="605" t="s">
        <v>722</v>
      </c>
    </row>
    <row r="78" spans="1:11" x14ac:dyDescent="0.3">
      <c r="B78" s="778" t="s">
        <v>698</v>
      </c>
      <c r="C78" s="778"/>
      <c r="D78" s="778"/>
      <c r="E78" s="68"/>
    </row>
    <row r="79" spans="1:11" ht="25.95" customHeight="1" x14ac:dyDescent="0.3">
      <c r="B79" s="742" t="s">
        <v>699</v>
      </c>
      <c r="C79" s="742"/>
      <c r="D79" s="742"/>
      <c r="E79" s="580" t="s">
        <v>726</v>
      </c>
    </row>
    <row r="80" spans="1:11" ht="12" customHeight="1" x14ac:dyDescent="0.3">
      <c r="B80" s="742"/>
      <c r="C80" s="742"/>
      <c r="D80" s="742"/>
      <c r="E80" s="581" t="s">
        <v>727</v>
      </c>
    </row>
    <row r="81" spans="2:5" ht="12" customHeight="1" x14ac:dyDescent="0.3">
      <c r="B81" s="742"/>
      <c r="C81" s="742"/>
      <c r="D81" s="742"/>
      <c r="E81" s="581" t="s">
        <v>710</v>
      </c>
    </row>
    <row r="82" spans="2:5" x14ac:dyDescent="0.3">
      <c r="B82" s="742"/>
      <c r="C82" s="742"/>
      <c r="D82" s="742"/>
      <c r="E82" s="581" t="s">
        <v>711</v>
      </c>
    </row>
    <row r="83" spans="2:5" ht="54.75" customHeight="1" x14ac:dyDescent="0.3">
      <c r="B83" s="763"/>
      <c r="C83" s="763"/>
      <c r="D83" s="763"/>
      <c r="E83" s="605" t="s">
        <v>723</v>
      </c>
    </row>
    <row r="84" spans="2:5" x14ac:dyDescent="0.3">
      <c r="B84" s="778" t="s">
        <v>700</v>
      </c>
      <c r="C84" s="778"/>
      <c r="D84" s="778"/>
      <c r="E84" s="68"/>
    </row>
    <row r="85" spans="2:5" x14ac:dyDescent="0.3">
      <c r="B85" s="742" t="s">
        <v>704</v>
      </c>
      <c r="C85" s="742"/>
      <c r="D85" s="742"/>
      <c r="E85" s="580" t="s">
        <v>728</v>
      </c>
    </row>
    <row r="86" spans="2:5" x14ac:dyDescent="0.3">
      <c r="B86" s="742"/>
      <c r="C86" s="742"/>
      <c r="D86" s="742"/>
      <c r="E86" s="581" t="s">
        <v>729</v>
      </c>
    </row>
    <row r="87" spans="2:5" ht="24" x14ac:dyDescent="0.3">
      <c r="B87" s="742"/>
      <c r="C87" s="742"/>
      <c r="D87" s="742"/>
      <c r="E87" s="581" t="s">
        <v>713</v>
      </c>
    </row>
    <row r="88" spans="2:5" x14ac:dyDescent="0.3">
      <c r="B88" s="742"/>
      <c r="C88" s="742"/>
      <c r="D88" s="742"/>
      <c r="E88" s="581" t="s">
        <v>714</v>
      </c>
    </row>
    <row r="89" spans="2:5" ht="55.5" customHeight="1" x14ac:dyDescent="0.3">
      <c r="B89" s="763"/>
      <c r="C89" s="763"/>
      <c r="D89" s="763"/>
      <c r="E89" s="607" t="s">
        <v>712</v>
      </c>
    </row>
    <row r="90" spans="2:5" x14ac:dyDescent="0.3">
      <c r="B90" s="778" t="s">
        <v>60</v>
      </c>
      <c r="C90" s="778"/>
      <c r="D90" s="778"/>
      <c r="E90" s="70"/>
    </row>
    <row r="91" spans="2:5" ht="12" customHeight="1" x14ac:dyDescent="0.3">
      <c r="B91" s="718" t="s">
        <v>703</v>
      </c>
      <c r="C91" s="718"/>
      <c r="D91" s="718"/>
      <c r="E91" s="608" t="s">
        <v>716</v>
      </c>
    </row>
    <row r="92" spans="2:5" x14ac:dyDescent="0.3">
      <c r="B92" s="718"/>
      <c r="C92" s="718"/>
      <c r="D92" s="718"/>
      <c r="E92" s="608" t="s">
        <v>717</v>
      </c>
    </row>
    <row r="93" spans="2:5" x14ac:dyDescent="0.3">
      <c r="B93" s="718"/>
      <c r="C93" s="718"/>
      <c r="D93" s="718"/>
      <c r="E93" s="608" t="s">
        <v>718</v>
      </c>
    </row>
    <row r="94" spans="2:5" x14ac:dyDescent="0.3">
      <c r="B94" s="718"/>
      <c r="C94" s="718"/>
      <c r="D94" s="718"/>
      <c r="E94" s="609" t="s">
        <v>715</v>
      </c>
    </row>
    <row r="95" spans="2:5" x14ac:dyDescent="0.3">
      <c r="B95" s="763"/>
      <c r="C95" s="763"/>
      <c r="D95" s="763"/>
      <c r="E95" s="604" t="s">
        <v>724</v>
      </c>
    </row>
    <row r="96" spans="2:5" x14ac:dyDescent="0.3">
      <c r="B96" s="778" t="s">
        <v>701</v>
      </c>
      <c r="C96" s="778"/>
      <c r="D96" s="778"/>
      <c r="E96" s="70"/>
    </row>
    <row r="97" spans="1:11" x14ac:dyDescent="0.3">
      <c r="B97" s="718" t="s">
        <v>702</v>
      </c>
      <c r="C97" s="718"/>
      <c r="D97" s="718"/>
      <c r="E97" s="608" t="s">
        <v>719</v>
      </c>
    </row>
    <row r="98" spans="1:11" ht="12" customHeight="1" x14ac:dyDescent="0.3">
      <c r="B98" s="718"/>
      <c r="C98" s="718"/>
      <c r="D98" s="718"/>
      <c r="E98" s="608" t="s">
        <v>720</v>
      </c>
    </row>
    <row r="99" spans="1:11" ht="27" customHeight="1" x14ac:dyDescent="0.3">
      <c r="B99" s="763"/>
      <c r="C99" s="763"/>
      <c r="D99" s="763"/>
      <c r="E99" s="610" t="s">
        <v>725</v>
      </c>
    </row>
    <row r="102" spans="1:11" s="15" customFormat="1" x14ac:dyDescent="0.3">
      <c r="A102" s="100"/>
      <c r="B102" s="100"/>
      <c r="C102" s="100"/>
      <c r="D102" s="100"/>
      <c r="E102" s="100"/>
      <c r="F102" s="100"/>
      <c r="G102" s="100"/>
      <c r="H102" s="100"/>
      <c r="I102" s="100"/>
      <c r="J102" s="100"/>
      <c r="K102" s="100"/>
    </row>
    <row r="103" spans="1:11" x14ac:dyDescent="0.3">
      <c r="A103" s="14"/>
      <c r="B103" s="7" t="s">
        <v>413</v>
      </c>
      <c r="C103" s="9"/>
      <c r="D103" s="9"/>
      <c r="E103" s="9"/>
      <c r="F103" s="9"/>
      <c r="G103" s="9"/>
      <c r="H103" s="9"/>
      <c r="I103" s="9"/>
      <c r="J103" s="100"/>
      <c r="K103" s="100"/>
    </row>
    <row r="104" spans="1:11" x14ac:dyDescent="0.3">
      <c r="A104" s="14"/>
      <c r="B104" s="9"/>
      <c r="C104" s="9"/>
      <c r="D104" s="9"/>
      <c r="E104" s="9"/>
      <c r="F104" s="9"/>
      <c r="G104" s="9"/>
      <c r="H104" s="9"/>
      <c r="I104" s="9"/>
      <c r="J104" s="100"/>
      <c r="K104" s="100"/>
    </row>
    <row r="105" spans="1:11" s="453" customFormat="1" ht="35.4" customHeight="1" x14ac:dyDescent="0.3">
      <c r="A105" s="612"/>
      <c r="B105" s="776" t="s">
        <v>730</v>
      </c>
      <c r="C105" s="56"/>
      <c r="D105" s="56"/>
      <c r="E105" s="772"/>
      <c r="F105" s="774" t="s">
        <v>734</v>
      </c>
      <c r="G105" s="774" t="s">
        <v>735</v>
      </c>
      <c r="H105" s="774" t="s">
        <v>736</v>
      </c>
      <c r="J105" s="613"/>
      <c r="K105" s="613"/>
    </row>
    <row r="106" spans="1:11" ht="11.4" customHeight="1" thickBot="1" x14ac:dyDescent="0.35">
      <c r="A106" s="5"/>
      <c r="B106" s="777"/>
      <c r="C106" s="57"/>
      <c r="D106" s="57"/>
      <c r="E106" s="773"/>
      <c r="F106" s="775"/>
      <c r="G106" s="775"/>
      <c r="H106" s="775"/>
      <c r="J106" s="100"/>
      <c r="K106" s="100"/>
    </row>
    <row r="107" spans="1:11" ht="12" customHeight="1" x14ac:dyDescent="0.3">
      <c r="A107" s="5"/>
      <c r="B107" s="55" t="s">
        <v>731</v>
      </c>
      <c r="C107" s="338"/>
      <c r="D107" s="338"/>
      <c r="E107" s="338"/>
      <c r="F107" s="73">
        <v>63589900</v>
      </c>
      <c r="G107" s="73">
        <v>635899000</v>
      </c>
      <c r="H107" s="38">
        <v>0.31790000000000002</v>
      </c>
      <c r="J107" s="100"/>
      <c r="K107" s="100"/>
    </row>
    <row r="108" spans="1:11" ht="12" customHeight="1" x14ac:dyDescent="0.3">
      <c r="A108" s="5"/>
      <c r="B108" s="308" t="s">
        <v>61</v>
      </c>
      <c r="C108" s="343"/>
      <c r="D108" s="344"/>
      <c r="E108" s="345"/>
      <c r="F108" s="73">
        <v>11961453</v>
      </c>
      <c r="G108" s="73">
        <v>119614530</v>
      </c>
      <c r="H108" s="38">
        <v>5.9799999999999999E-2</v>
      </c>
      <c r="J108" s="100"/>
      <c r="K108" s="100"/>
    </row>
    <row r="109" spans="1:11" ht="12" customHeight="1" x14ac:dyDescent="0.3">
      <c r="A109" s="5"/>
      <c r="B109" s="589" t="s">
        <v>62</v>
      </c>
      <c r="C109" s="343"/>
      <c r="D109" s="344"/>
      <c r="E109" s="345"/>
      <c r="F109" s="73">
        <v>10104354</v>
      </c>
      <c r="G109" s="73">
        <v>101043540</v>
      </c>
      <c r="H109" s="38">
        <v>5.0500000000000003E-2</v>
      </c>
      <c r="J109" s="100"/>
      <c r="K109" s="100"/>
    </row>
    <row r="110" spans="1:11" ht="12" customHeight="1" x14ac:dyDescent="0.3">
      <c r="A110" s="5"/>
      <c r="B110" s="310" t="s">
        <v>732</v>
      </c>
      <c r="C110" s="42"/>
      <c r="D110" s="42"/>
      <c r="E110" s="29"/>
      <c r="F110" s="74">
        <v>114344293</v>
      </c>
      <c r="G110" s="74">
        <v>1143442930</v>
      </c>
      <c r="H110" s="40">
        <v>0.57179999999999997</v>
      </c>
      <c r="J110" s="100"/>
      <c r="K110" s="100"/>
    </row>
    <row r="111" spans="1:11" ht="12" customHeight="1" x14ac:dyDescent="0.3">
      <c r="B111" s="39" t="s">
        <v>733</v>
      </c>
      <c r="C111" s="39"/>
      <c r="D111" s="39"/>
      <c r="E111" s="30"/>
      <c r="F111" s="30">
        <f>SUM(F107:F110)</f>
        <v>200000000</v>
      </c>
      <c r="G111" s="30">
        <f>SUM(G107:G110)</f>
        <v>2000000000</v>
      </c>
      <c r="H111" s="38">
        <f>SUM(H107:H110)</f>
        <v>1</v>
      </c>
      <c r="J111" s="100"/>
      <c r="K111" s="100"/>
    </row>
    <row r="112" spans="1:11" ht="12" customHeight="1" x14ac:dyDescent="0.3">
      <c r="F112" s="20"/>
      <c r="J112" s="100"/>
      <c r="K112" s="100"/>
    </row>
    <row r="113" spans="1:11" ht="12" customHeight="1" x14ac:dyDescent="0.3">
      <c r="A113" s="50"/>
      <c r="B113" s="611" t="s">
        <v>737</v>
      </c>
      <c r="C113" s="52"/>
      <c r="D113" s="52"/>
      <c r="E113" s="51"/>
      <c r="F113" s="51"/>
      <c r="J113" s="100"/>
      <c r="K113" s="100"/>
    </row>
    <row r="114" spans="1:11" ht="12" customHeight="1" x14ac:dyDescent="0.3">
      <c r="A114" s="50"/>
      <c r="B114" s="611" t="s">
        <v>738</v>
      </c>
      <c r="C114" s="52"/>
      <c r="D114" s="52"/>
      <c r="E114" s="51"/>
      <c r="F114" s="51"/>
      <c r="J114" s="100"/>
      <c r="K114" s="100"/>
    </row>
    <row r="115" spans="1:11" ht="12" customHeight="1" x14ac:dyDescent="0.3">
      <c r="A115" s="50"/>
      <c r="B115" s="611" t="s">
        <v>739</v>
      </c>
      <c r="C115" s="52"/>
      <c r="D115" s="52"/>
      <c r="E115" s="51"/>
      <c r="F115" s="51"/>
      <c r="J115" s="100"/>
      <c r="K115" s="100"/>
    </row>
    <row r="116" spans="1:11" s="36" customFormat="1" ht="12" customHeight="1" x14ac:dyDescent="0.3">
      <c r="A116" s="50"/>
      <c r="C116" s="52"/>
      <c r="D116" s="52"/>
      <c r="E116" s="51"/>
      <c r="F116" s="51"/>
      <c r="G116" s="19"/>
      <c r="H116" s="19"/>
      <c r="I116" s="19"/>
      <c r="J116" s="100"/>
      <c r="K116" s="100"/>
    </row>
    <row r="117" spans="1:11" ht="12" customHeight="1" x14ac:dyDescent="0.3">
      <c r="B117" s="52"/>
      <c r="C117" s="22"/>
      <c r="D117" s="22"/>
      <c r="F117" s="20"/>
      <c r="J117" s="100"/>
      <c r="K117" s="100"/>
    </row>
    <row r="118" spans="1:11" ht="12" customHeight="1" x14ac:dyDescent="0.3">
      <c r="B118" s="22"/>
      <c r="C118" s="22"/>
      <c r="D118" s="22"/>
      <c r="F118" s="20"/>
      <c r="J118" s="100"/>
      <c r="K118" s="100"/>
    </row>
    <row r="119" spans="1:11" ht="12" customHeight="1" x14ac:dyDescent="0.3">
      <c r="A119" s="35"/>
      <c r="B119" s="7" t="s">
        <v>414</v>
      </c>
      <c r="C119" s="9"/>
      <c r="D119" s="9"/>
      <c r="E119" s="9"/>
      <c r="F119" s="9"/>
      <c r="G119" s="9"/>
      <c r="H119" s="9"/>
      <c r="I119" s="9"/>
      <c r="J119" s="100"/>
      <c r="K119" s="100"/>
    </row>
    <row r="120" spans="1:11" ht="12" customHeight="1" x14ac:dyDescent="0.3">
      <c r="F120" s="20"/>
      <c r="J120" s="100"/>
      <c r="K120" s="100"/>
    </row>
    <row r="121" spans="1:11" ht="12" customHeight="1" thickBot="1" x14ac:dyDescent="0.35">
      <c r="B121" s="72" t="s">
        <v>740</v>
      </c>
      <c r="C121" s="57"/>
      <c r="D121" s="57"/>
      <c r="E121" s="45"/>
      <c r="F121" s="57" t="s">
        <v>552</v>
      </c>
      <c r="G121" s="79">
        <v>2023</v>
      </c>
      <c r="H121" s="79">
        <v>2022</v>
      </c>
      <c r="J121" s="100"/>
      <c r="K121" s="100"/>
    </row>
    <row r="122" spans="1:11" ht="12" customHeight="1" x14ac:dyDescent="0.3">
      <c r="B122" s="55" t="s">
        <v>741</v>
      </c>
      <c r="C122" s="55"/>
      <c r="D122" s="77"/>
      <c r="E122" s="47"/>
      <c r="F122" s="56" t="s">
        <v>749</v>
      </c>
      <c r="G122" s="43">
        <v>200</v>
      </c>
      <c r="H122" s="78">
        <v>200</v>
      </c>
      <c r="J122" s="100"/>
      <c r="K122" s="100"/>
    </row>
    <row r="123" spans="1:11" ht="12" customHeight="1" x14ac:dyDescent="0.3">
      <c r="B123" s="53" t="s">
        <v>742</v>
      </c>
      <c r="C123" s="53"/>
      <c r="D123" s="77"/>
      <c r="E123" s="77"/>
      <c r="F123" s="56" t="s">
        <v>750</v>
      </c>
      <c r="G123" s="43">
        <v>24.5</v>
      </c>
      <c r="H123" s="78">
        <v>25.4</v>
      </c>
      <c r="J123" s="100"/>
      <c r="K123" s="100"/>
    </row>
    <row r="124" spans="1:11" ht="12" customHeight="1" x14ac:dyDescent="0.3">
      <c r="B124" s="53" t="s">
        <v>743</v>
      </c>
      <c r="C124" s="53"/>
      <c r="D124" s="77"/>
      <c r="E124" s="77"/>
      <c r="F124" s="56" t="s">
        <v>751</v>
      </c>
      <c r="G124" s="44">
        <v>591229</v>
      </c>
      <c r="H124" s="30">
        <v>727127</v>
      </c>
      <c r="J124" s="100"/>
      <c r="K124" s="100"/>
    </row>
    <row r="125" spans="1:11" ht="12" customHeight="1" x14ac:dyDescent="0.3">
      <c r="B125" s="54" t="s">
        <v>744</v>
      </c>
      <c r="C125" s="54"/>
      <c r="D125" s="590"/>
      <c r="E125" s="590"/>
      <c r="F125" s="28" t="s">
        <v>752</v>
      </c>
      <c r="G125" s="614">
        <v>17762</v>
      </c>
      <c r="H125" s="29" t="s">
        <v>63</v>
      </c>
      <c r="J125" s="100"/>
      <c r="K125" s="100"/>
    </row>
    <row r="126" spans="1:11" ht="12" customHeight="1" x14ac:dyDescent="0.3">
      <c r="B126" s="53" t="s">
        <v>745</v>
      </c>
      <c r="C126" s="53"/>
      <c r="D126" s="77"/>
      <c r="E126" s="77"/>
      <c r="F126" s="56" t="s">
        <v>64</v>
      </c>
      <c r="G126" s="43">
        <v>-3.2</v>
      </c>
      <c r="H126" s="78">
        <v>-9.1</v>
      </c>
      <c r="J126" s="100"/>
      <c r="K126" s="100"/>
    </row>
    <row r="127" spans="1:11" ht="12" customHeight="1" x14ac:dyDescent="0.3">
      <c r="B127" s="53" t="s">
        <v>746</v>
      </c>
      <c r="C127" s="53"/>
      <c r="D127" s="77"/>
      <c r="E127" s="77"/>
      <c r="F127" s="56" t="s">
        <v>65</v>
      </c>
      <c r="G127" s="43">
        <v>153.80000000000001</v>
      </c>
      <c r="H127" s="78">
        <v>182.2</v>
      </c>
      <c r="J127" s="100"/>
      <c r="K127" s="100"/>
    </row>
    <row r="128" spans="1:11" ht="12" customHeight="1" x14ac:dyDescent="0.3">
      <c r="B128" s="53" t="s">
        <v>747</v>
      </c>
      <c r="C128" s="53"/>
      <c r="D128" s="77"/>
      <c r="E128" s="77"/>
      <c r="F128" s="56" t="s">
        <v>65</v>
      </c>
      <c r="G128" s="43">
        <v>104.6</v>
      </c>
      <c r="H128" s="78">
        <v>84.22</v>
      </c>
      <c r="J128" s="100"/>
      <c r="K128" s="100"/>
    </row>
    <row r="129" spans="1:12" ht="12" customHeight="1" x14ac:dyDescent="0.3">
      <c r="B129" s="54" t="s">
        <v>748</v>
      </c>
      <c r="C129" s="54"/>
      <c r="D129" s="80"/>
      <c r="E129" s="80"/>
      <c r="F129" s="28" t="s">
        <v>65</v>
      </c>
      <c r="G129" s="46">
        <v>122.7</v>
      </c>
      <c r="H129" s="29">
        <v>126.75</v>
      </c>
      <c r="J129" s="100"/>
      <c r="K129" s="100"/>
    </row>
    <row r="130" spans="1:12" ht="12" customHeight="1" x14ac:dyDescent="0.3">
      <c r="F130" s="20"/>
      <c r="J130" s="100"/>
      <c r="K130" s="100"/>
    </row>
    <row r="131" spans="1:12" x14ac:dyDescent="0.3">
      <c r="F131" s="20"/>
      <c r="J131" s="100"/>
      <c r="K131" s="100"/>
    </row>
    <row r="132" spans="1:12" x14ac:dyDescent="0.3">
      <c r="A132" s="100"/>
      <c r="B132" s="100"/>
      <c r="C132" s="100"/>
      <c r="D132" s="100"/>
      <c r="E132" s="100"/>
      <c r="F132" s="100"/>
      <c r="G132" s="100"/>
      <c r="H132" s="100"/>
      <c r="I132" s="100"/>
      <c r="J132" s="100"/>
      <c r="K132" s="100"/>
    </row>
    <row r="133" spans="1:12" x14ac:dyDescent="0.3">
      <c r="A133" s="1" t="s">
        <v>72</v>
      </c>
      <c r="B133" s="7" t="s">
        <v>415</v>
      </c>
      <c r="C133" s="86"/>
      <c r="D133" s="86"/>
      <c r="E133" s="56"/>
      <c r="F133" s="56"/>
      <c r="G133" s="27"/>
      <c r="H133" s="27"/>
      <c r="J133" s="100"/>
      <c r="K133" s="100"/>
    </row>
    <row r="134" spans="1:12" x14ac:dyDescent="0.3">
      <c r="A134" s="109"/>
      <c r="B134" s="109"/>
      <c r="C134" s="109"/>
      <c r="D134" s="109"/>
      <c r="E134" s="109"/>
      <c r="F134" s="109"/>
      <c r="G134" s="109"/>
      <c r="H134" s="109"/>
      <c r="J134" s="100"/>
      <c r="K134" s="100"/>
    </row>
    <row r="135" spans="1:12" s="307" customFormat="1" ht="12.6" thickBot="1" x14ac:dyDescent="0.35">
      <c r="A135" s="627"/>
      <c r="B135" s="655" t="s">
        <v>760</v>
      </c>
      <c r="C135" s="656" t="s">
        <v>963</v>
      </c>
      <c r="D135" s="656"/>
      <c r="E135" s="656"/>
      <c r="F135" s="655" t="s">
        <v>964</v>
      </c>
      <c r="G135" s="655"/>
      <c r="H135" s="655"/>
      <c r="I135" s="655"/>
      <c r="J135" s="657"/>
      <c r="K135" s="657"/>
      <c r="L135" s="303"/>
    </row>
    <row r="136" spans="1:12" ht="63" customHeight="1" x14ac:dyDescent="0.3">
      <c r="A136" s="109"/>
      <c r="B136" s="658" t="s">
        <v>753</v>
      </c>
      <c r="C136" s="767" t="s">
        <v>965</v>
      </c>
      <c r="D136" s="767"/>
      <c r="E136" s="767"/>
      <c r="F136" s="767" t="s">
        <v>966</v>
      </c>
      <c r="G136" s="767"/>
      <c r="H136" s="767"/>
      <c r="I136" s="767"/>
      <c r="J136" s="767"/>
      <c r="K136" s="767"/>
      <c r="L136" s="767"/>
    </row>
    <row r="137" spans="1:12" ht="110.4" customHeight="1" x14ac:dyDescent="0.3">
      <c r="A137" s="109"/>
      <c r="B137" s="622" t="s">
        <v>754</v>
      </c>
      <c r="C137" s="742" t="s">
        <v>967</v>
      </c>
      <c r="D137" s="742"/>
      <c r="E137" s="742"/>
      <c r="F137" s="762" t="s">
        <v>968</v>
      </c>
      <c r="G137" s="762"/>
      <c r="H137" s="762"/>
      <c r="I137" s="762"/>
      <c r="J137" s="762"/>
      <c r="K137" s="762"/>
      <c r="L137" s="762"/>
    </row>
    <row r="138" spans="1:12" ht="110.4" customHeight="1" x14ac:dyDescent="0.3">
      <c r="A138" s="109"/>
      <c r="B138" s="622" t="s">
        <v>755</v>
      </c>
      <c r="C138" s="742"/>
      <c r="D138" s="742"/>
      <c r="E138" s="742"/>
      <c r="F138" s="742"/>
      <c r="G138" s="742"/>
      <c r="H138" s="742"/>
      <c r="I138" s="742"/>
      <c r="J138" s="742"/>
      <c r="K138" s="742"/>
      <c r="L138" s="742"/>
    </row>
    <row r="139" spans="1:12" ht="82.95" customHeight="1" x14ac:dyDescent="0.3">
      <c r="A139" s="109"/>
      <c r="B139" s="620" t="s">
        <v>756</v>
      </c>
      <c r="C139" s="763"/>
      <c r="D139" s="763"/>
      <c r="E139" s="763"/>
      <c r="F139" s="763"/>
      <c r="G139" s="763"/>
      <c r="H139" s="763"/>
      <c r="I139" s="763"/>
      <c r="J139" s="763"/>
      <c r="K139" s="763"/>
      <c r="L139" s="763"/>
    </row>
    <row r="140" spans="1:12" ht="12" customHeight="1" x14ac:dyDescent="0.3">
      <c r="A140" s="109"/>
      <c r="B140" s="615" t="s">
        <v>757</v>
      </c>
      <c r="C140" s="768" t="s">
        <v>969</v>
      </c>
      <c r="D140" s="769"/>
      <c r="E140" s="769"/>
      <c r="F140" s="764" t="s">
        <v>970</v>
      </c>
      <c r="G140" s="765"/>
      <c r="H140" s="765"/>
      <c r="I140" s="765"/>
      <c r="J140" s="765"/>
      <c r="K140" s="765"/>
      <c r="L140" s="765"/>
    </row>
    <row r="141" spans="1:12" ht="12" customHeight="1" x14ac:dyDescent="0.3">
      <c r="A141" s="109"/>
      <c r="B141" s="27"/>
      <c r="C141" s="770"/>
      <c r="D141" s="770"/>
      <c r="E141" s="770"/>
      <c r="F141" s="765"/>
      <c r="G141" s="765"/>
      <c r="H141" s="765"/>
      <c r="I141" s="765"/>
      <c r="J141" s="765"/>
      <c r="K141" s="765"/>
      <c r="L141" s="765"/>
    </row>
    <row r="142" spans="1:12" ht="12" customHeight="1" x14ac:dyDescent="0.3">
      <c r="A142" s="109"/>
      <c r="B142" s="107"/>
      <c r="C142" s="770"/>
      <c r="D142" s="770"/>
      <c r="E142" s="770"/>
      <c r="F142" s="765"/>
      <c r="G142" s="765"/>
      <c r="H142" s="765"/>
      <c r="I142" s="765"/>
      <c r="J142" s="765"/>
      <c r="K142" s="765"/>
      <c r="L142" s="765"/>
    </row>
    <row r="143" spans="1:12" ht="3.6" customHeight="1" x14ac:dyDescent="0.3">
      <c r="A143" s="109"/>
      <c r="B143" s="108"/>
      <c r="C143" s="771"/>
      <c r="D143" s="771"/>
      <c r="E143" s="771"/>
      <c r="F143" s="766"/>
      <c r="G143" s="766"/>
      <c r="H143" s="766"/>
      <c r="I143" s="766"/>
      <c r="J143" s="766"/>
      <c r="K143" s="766"/>
      <c r="L143" s="766"/>
    </row>
    <row r="144" spans="1:12" ht="12" customHeight="1" x14ac:dyDescent="0.3">
      <c r="A144" s="109"/>
      <c r="B144" s="616" t="s">
        <v>758</v>
      </c>
      <c r="C144" s="742" t="s">
        <v>972</v>
      </c>
      <c r="D144" s="742"/>
      <c r="E144" s="742"/>
      <c r="F144" s="764" t="s">
        <v>971</v>
      </c>
      <c r="G144" s="765"/>
      <c r="H144" s="765"/>
      <c r="I144" s="765"/>
      <c r="J144" s="765"/>
      <c r="K144" s="765"/>
      <c r="L144" s="765"/>
    </row>
    <row r="145" spans="1:12" x14ac:dyDescent="0.3">
      <c r="A145" s="109"/>
      <c r="B145" s="107"/>
      <c r="C145" s="742"/>
      <c r="D145" s="742"/>
      <c r="E145" s="742"/>
      <c r="F145" s="765"/>
      <c r="G145" s="765"/>
      <c r="H145" s="765"/>
      <c r="I145" s="765"/>
      <c r="J145" s="765"/>
      <c r="K145" s="765"/>
      <c r="L145" s="765"/>
    </row>
    <row r="146" spans="1:12" x14ac:dyDescent="0.3">
      <c r="A146" s="109"/>
      <c r="B146" s="27"/>
      <c r="C146" s="742"/>
      <c r="D146" s="742"/>
      <c r="E146" s="742"/>
      <c r="F146" s="765"/>
      <c r="G146" s="765"/>
      <c r="H146" s="765"/>
      <c r="I146" s="765"/>
      <c r="J146" s="765"/>
      <c r="K146" s="765"/>
      <c r="L146" s="765"/>
    </row>
    <row r="147" spans="1:12" ht="28.5" customHeight="1" x14ac:dyDescent="0.3">
      <c r="A147" s="109"/>
      <c r="B147" s="75"/>
      <c r="C147" s="763"/>
      <c r="D147" s="763"/>
      <c r="E147" s="763"/>
      <c r="F147" s="766"/>
      <c r="G147" s="766"/>
      <c r="H147" s="766"/>
      <c r="I147" s="766"/>
      <c r="J147" s="766"/>
      <c r="K147" s="766"/>
      <c r="L147" s="766"/>
    </row>
    <row r="148" spans="1:12" ht="39" customHeight="1" x14ac:dyDescent="0.3">
      <c r="A148" s="109"/>
      <c r="B148" s="616" t="s">
        <v>759</v>
      </c>
      <c r="C148" s="762" t="s">
        <v>973</v>
      </c>
      <c r="D148" s="762"/>
      <c r="E148" s="762"/>
      <c r="F148" s="762" t="s">
        <v>974</v>
      </c>
      <c r="G148" s="762"/>
      <c r="H148" s="762"/>
      <c r="I148" s="762"/>
      <c r="J148" s="762"/>
      <c r="K148" s="762"/>
      <c r="L148" s="762"/>
    </row>
    <row r="149" spans="1:12" ht="37.950000000000003" customHeight="1" x14ac:dyDescent="0.3">
      <c r="A149" s="109"/>
      <c r="B149" s="75"/>
      <c r="C149" s="763"/>
      <c r="D149" s="763"/>
      <c r="E149" s="763"/>
      <c r="F149" s="763"/>
      <c r="G149" s="763"/>
      <c r="H149" s="763"/>
      <c r="I149" s="763"/>
      <c r="J149" s="763"/>
      <c r="K149" s="763"/>
      <c r="L149" s="763"/>
    </row>
    <row r="150" spans="1:12" x14ac:dyDescent="0.3">
      <c r="A150" s="109"/>
      <c r="B150" s="27"/>
      <c r="C150" s="77"/>
      <c r="D150" s="77"/>
      <c r="E150" s="77"/>
      <c r="F150" s="77"/>
      <c r="G150" s="77"/>
      <c r="H150" s="77"/>
      <c r="I150" s="77"/>
      <c r="J150" s="100"/>
      <c r="K150" s="100"/>
    </row>
    <row r="151" spans="1:12" x14ac:dyDescent="0.3">
      <c r="A151" s="109"/>
      <c r="B151" s="27"/>
      <c r="C151" s="77"/>
      <c r="D151" s="77"/>
      <c r="E151" s="77"/>
      <c r="F151" s="77"/>
      <c r="G151" s="77"/>
      <c r="H151" s="77"/>
      <c r="I151" s="77"/>
      <c r="J151" s="100"/>
      <c r="K151" s="100"/>
    </row>
    <row r="152" spans="1:12" x14ac:dyDescent="0.3">
      <c r="A152" s="109"/>
      <c r="E152" s="19"/>
      <c r="F152" s="71"/>
      <c r="G152" s="71"/>
      <c r="H152" s="71"/>
      <c r="I152" s="71"/>
      <c r="J152" s="100"/>
      <c r="K152" s="100"/>
    </row>
    <row r="153" spans="1:12" x14ac:dyDescent="0.3">
      <c r="A153" s="761" t="s">
        <v>71</v>
      </c>
      <c r="B153" s="238" t="s">
        <v>423</v>
      </c>
      <c r="C153" s="94"/>
      <c r="D153" s="94"/>
      <c r="E153" s="95"/>
      <c r="F153" s="100"/>
      <c r="G153" s="100"/>
      <c r="H153" s="100"/>
      <c r="I153" s="100"/>
      <c r="J153" s="100"/>
      <c r="K153" s="100"/>
    </row>
    <row r="154" spans="1:12" x14ac:dyDescent="0.3">
      <c r="A154" s="761"/>
      <c r="B154" s="238" t="s">
        <v>430</v>
      </c>
      <c r="C154" s="48"/>
      <c r="D154" s="48"/>
      <c r="E154" s="48"/>
      <c r="F154" s="100"/>
      <c r="G154" s="100"/>
      <c r="H154" s="100"/>
      <c r="I154" s="100"/>
      <c r="J154" s="100"/>
      <c r="K154" s="100"/>
    </row>
    <row r="155" spans="1:12" x14ac:dyDescent="0.3">
      <c r="C155" s="109"/>
      <c r="D155" s="109"/>
      <c r="E155" s="109"/>
      <c r="F155" s="100"/>
      <c r="G155" s="100"/>
      <c r="H155" s="100"/>
      <c r="I155" s="100"/>
      <c r="J155" s="100"/>
      <c r="K155" s="100"/>
    </row>
    <row r="156" spans="1:12" x14ac:dyDescent="0.3">
      <c r="B156" s="39"/>
      <c r="C156" s="39"/>
      <c r="D156" s="39"/>
      <c r="E156" s="56"/>
      <c r="F156" s="100"/>
      <c r="G156" s="100"/>
      <c r="H156" s="100"/>
      <c r="I156" s="100"/>
      <c r="J156" s="100"/>
      <c r="K156" s="100"/>
    </row>
    <row r="157" spans="1:12" x14ac:dyDescent="0.3">
      <c r="A157" s="100"/>
      <c r="B157" s="100"/>
      <c r="C157" s="100"/>
      <c r="D157" s="100"/>
      <c r="E157" s="100"/>
      <c r="F157" s="100"/>
      <c r="G157" s="100"/>
      <c r="H157" s="100"/>
      <c r="I157" s="100"/>
      <c r="J157" s="100"/>
      <c r="K157" s="100"/>
    </row>
    <row r="158" spans="1:12" x14ac:dyDescent="0.3">
      <c r="A158" s="100"/>
      <c r="B158" s="100"/>
      <c r="C158" s="100"/>
      <c r="D158" s="100"/>
      <c r="E158" s="100"/>
      <c r="F158" s="100"/>
      <c r="G158" s="100"/>
      <c r="H158" s="100"/>
      <c r="I158" s="100"/>
      <c r="J158" s="100"/>
      <c r="K158" s="100"/>
    </row>
    <row r="159" spans="1:12" x14ac:dyDescent="0.3">
      <c r="A159" s="100"/>
      <c r="B159" s="100"/>
      <c r="C159" s="100"/>
      <c r="D159" s="100"/>
      <c r="E159" s="100"/>
      <c r="F159" s="100"/>
      <c r="G159" s="100"/>
      <c r="H159" s="100"/>
      <c r="I159" s="100"/>
      <c r="J159" s="100"/>
      <c r="K159" s="100"/>
    </row>
    <row r="160" spans="1:12" x14ac:dyDescent="0.3">
      <c r="A160" s="100"/>
      <c r="B160" s="100"/>
      <c r="C160" s="100"/>
      <c r="D160" s="100"/>
      <c r="E160" s="100"/>
      <c r="F160" s="100"/>
      <c r="G160" s="100"/>
      <c r="H160" s="100"/>
      <c r="I160" s="100"/>
      <c r="J160" s="100"/>
      <c r="K160" s="100"/>
    </row>
    <row r="161" spans="1:11" x14ac:dyDescent="0.3">
      <c r="A161" s="100"/>
      <c r="B161" s="100"/>
      <c r="C161" s="100"/>
      <c r="D161" s="100"/>
      <c r="E161" s="100"/>
      <c r="F161" s="100"/>
      <c r="G161" s="100"/>
      <c r="H161" s="100"/>
      <c r="I161" s="100"/>
      <c r="J161" s="100"/>
      <c r="K161" s="100"/>
    </row>
    <row r="162" spans="1:11" x14ac:dyDescent="0.3">
      <c r="A162" s="100"/>
      <c r="B162" s="100"/>
      <c r="C162" s="100"/>
      <c r="D162" s="100"/>
      <c r="E162" s="100"/>
      <c r="F162" s="100"/>
      <c r="G162" s="100"/>
      <c r="H162" s="100"/>
      <c r="I162" s="100"/>
      <c r="J162" s="100"/>
      <c r="K162" s="100"/>
    </row>
    <row r="163" spans="1:11" x14ac:dyDescent="0.3">
      <c r="A163" s="100"/>
      <c r="B163" s="100"/>
      <c r="C163" s="100"/>
      <c r="D163" s="100"/>
      <c r="E163" s="100"/>
      <c r="F163" s="100"/>
      <c r="G163" s="100"/>
      <c r="H163" s="100"/>
      <c r="I163" s="100"/>
      <c r="J163" s="100"/>
      <c r="K163" s="100"/>
    </row>
    <row r="164" spans="1:11" x14ac:dyDescent="0.3">
      <c r="A164" s="100"/>
      <c r="B164" s="100"/>
      <c r="C164" s="100"/>
      <c r="D164" s="100"/>
      <c r="E164" s="100"/>
      <c r="F164" s="100"/>
      <c r="G164" s="100"/>
      <c r="H164" s="100"/>
      <c r="I164" s="100"/>
      <c r="J164" s="100"/>
      <c r="K164" s="100"/>
    </row>
    <row r="165" spans="1:11" x14ac:dyDescent="0.3">
      <c r="A165" s="100"/>
      <c r="B165" s="100"/>
      <c r="C165" s="100"/>
      <c r="D165" s="100"/>
      <c r="E165" s="100"/>
      <c r="F165" s="100"/>
      <c r="G165" s="100"/>
      <c r="H165" s="100"/>
      <c r="I165" s="100"/>
      <c r="J165" s="100"/>
      <c r="K165" s="100"/>
    </row>
    <row r="166" spans="1:11" x14ac:dyDescent="0.3">
      <c r="A166" s="100"/>
      <c r="B166" s="100"/>
      <c r="C166" s="100"/>
      <c r="D166" s="100"/>
      <c r="E166" s="100"/>
      <c r="F166" s="100"/>
      <c r="G166" s="100"/>
      <c r="H166" s="100"/>
      <c r="I166" s="100"/>
      <c r="J166" s="100"/>
      <c r="K166" s="100"/>
    </row>
    <row r="167" spans="1:11" x14ac:dyDescent="0.3">
      <c r="A167" s="100"/>
      <c r="B167" s="100"/>
      <c r="C167" s="100"/>
      <c r="D167" s="100"/>
      <c r="E167" s="100"/>
      <c r="F167" s="100"/>
      <c r="G167" s="100"/>
      <c r="H167" s="100"/>
      <c r="I167" s="100"/>
      <c r="J167" s="100"/>
      <c r="K167" s="100"/>
    </row>
    <row r="168" spans="1:11" x14ac:dyDescent="0.3">
      <c r="A168" s="100"/>
      <c r="B168" s="100"/>
      <c r="C168" s="100"/>
      <c r="D168" s="100"/>
      <c r="E168" s="100"/>
      <c r="F168" s="100"/>
      <c r="G168" s="100"/>
      <c r="H168" s="100"/>
      <c r="I168" s="100"/>
      <c r="J168" s="100"/>
      <c r="K168" s="100"/>
    </row>
    <row r="169" spans="1:11" x14ac:dyDescent="0.3">
      <c r="A169" s="100"/>
      <c r="B169" s="100"/>
      <c r="C169" s="100"/>
      <c r="D169" s="100"/>
      <c r="E169" s="100"/>
      <c r="F169" s="100"/>
      <c r="G169" s="100"/>
      <c r="H169" s="100"/>
      <c r="I169" s="100"/>
      <c r="J169" s="100"/>
      <c r="K169" s="100"/>
    </row>
    <row r="170" spans="1:11" x14ac:dyDescent="0.3">
      <c r="A170" s="100"/>
      <c r="B170" s="100"/>
      <c r="C170" s="100"/>
      <c r="D170" s="100"/>
      <c r="E170" s="100"/>
      <c r="F170" s="100"/>
      <c r="G170" s="100"/>
      <c r="H170" s="100"/>
      <c r="I170" s="100"/>
      <c r="J170" s="100"/>
      <c r="K170" s="100"/>
    </row>
    <row r="171" spans="1:11" x14ac:dyDescent="0.3">
      <c r="A171" s="100"/>
      <c r="B171" s="100"/>
      <c r="C171" s="100"/>
      <c r="D171" s="100"/>
      <c r="E171" s="100"/>
      <c r="F171" s="100"/>
      <c r="G171" s="100"/>
      <c r="H171" s="100"/>
      <c r="I171" s="100"/>
      <c r="J171" s="100"/>
      <c r="K171" s="100"/>
    </row>
    <row r="172" spans="1:11" x14ac:dyDescent="0.3">
      <c r="A172" s="100"/>
      <c r="B172" s="100"/>
      <c r="C172" s="100"/>
      <c r="D172" s="100"/>
      <c r="E172" s="100"/>
      <c r="F172" s="100"/>
      <c r="G172" s="100"/>
      <c r="H172" s="100"/>
      <c r="I172" s="100"/>
      <c r="J172" s="100"/>
      <c r="K172" s="100"/>
    </row>
    <row r="173" spans="1:11" x14ac:dyDescent="0.3">
      <c r="A173" s="100"/>
      <c r="B173" s="100"/>
      <c r="C173" s="100"/>
      <c r="D173" s="100"/>
      <c r="E173" s="100"/>
      <c r="F173" s="100"/>
      <c r="G173" s="100"/>
      <c r="H173" s="100"/>
      <c r="I173" s="100"/>
      <c r="J173" s="100"/>
      <c r="K173" s="100"/>
    </row>
    <row r="174" spans="1:11" x14ac:dyDescent="0.3">
      <c r="A174" s="100"/>
      <c r="B174" s="100"/>
      <c r="C174" s="100"/>
      <c r="D174" s="100"/>
      <c r="E174" s="100"/>
      <c r="F174" s="100"/>
      <c r="G174" s="100"/>
      <c r="H174" s="100"/>
      <c r="I174" s="100"/>
      <c r="J174" s="100"/>
      <c r="K174" s="100"/>
    </row>
    <row r="175" spans="1:11" x14ac:dyDescent="0.3">
      <c r="A175" s="100"/>
      <c r="B175" s="100"/>
      <c r="C175" s="100"/>
      <c r="D175" s="100"/>
      <c r="E175" s="100"/>
      <c r="F175" s="100"/>
      <c r="G175" s="100"/>
      <c r="H175" s="100"/>
      <c r="I175" s="100"/>
      <c r="J175" s="100"/>
      <c r="K175" s="100"/>
    </row>
    <row r="176" spans="1:11" x14ac:dyDescent="0.3">
      <c r="A176" s="100"/>
      <c r="B176" s="100"/>
      <c r="C176" s="100"/>
      <c r="D176" s="100"/>
      <c r="E176" s="100"/>
      <c r="F176" s="100"/>
      <c r="G176" s="100"/>
      <c r="H176" s="100"/>
      <c r="I176" s="100"/>
      <c r="J176" s="100"/>
      <c r="K176" s="100"/>
    </row>
    <row r="177" spans="1:11" x14ac:dyDescent="0.3">
      <c r="A177" s="100"/>
      <c r="B177" s="100"/>
      <c r="C177" s="100"/>
      <c r="D177" s="100"/>
      <c r="E177" s="100"/>
      <c r="F177" s="100"/>
      <c r="G177" s="100"/>
      <c r="H177" s="100"/>
      <c r="I177" s="100"/>
      <c r="J177" s="100"/>
      <c r="K177" s="100"/>
    </row>
    <row r="178" spans="1:11" x14ac:dyDescent="0.3">
      <c r="A178" s="100"/>
      <c r="B178" s="100"/>
      <c r="C178" s="100"/>
      <c r="D178" s="100"/>
      <c r="E178" s="100"/>
      <c r="F178" s="100"/>
      <c r="G178" s="100"/>
      <c r="H178" s="100"/>
      <c r="I178" s="100"/>
      <c r="J178" s="100"/>
      <c r="K178" s="100"/>
    </row>
    <row r="179" spans="1:11" x14ac:dyDescent="0.3">
      <c r="A179" s="100"/>
      <c r="B179" s="100"/>
      <c r="C179" s="100"/>
      <c r="D179" s="100"/>
      <c r="E179" s="100"/>
      <c r="F179" s="100"/>
      <c r="G179" s="100"/>
      <c r="H179" s="100"/>
      <c r="I179" s="100"/>
      <c r="J179" s="100"/>
      <c r="K179" s="100"/>
    </row>
    <row r="180" spans="1:11" x14ac:dyDescent="0.3">
      <c r="A180" s="100"/>
      <c r="B180" s="100"/>
      <c r="C180" s="100"/>
      <c r="D180" s="100"/>
      <c r="E180" s="100"/>
      <c r="F180" s="100"/>
      <c r="G180" s="100"/>
      <c r="H180" s="100"/>
      <c r="I180" s="100"/>
      <c r="J180" s="100"/>
      <c r="K180" s="100"/>
    </row>
    <row r="181" spans="1:11" x14ac:dyDescent="0.3">
      <c r="A181" s="100"/>
      <c r="B181" s="100"/>
      <c r="C181" s="100"/>
      <c r="D181" s="100"/>
      <c r="E181" s="100"/>
      <c r="F181" s="100"/>
      <c r="G181" s="100"/>
      <c r="H181" s="100"/>
      <c r="I181" s="100"/>
      <c r="J181" s="100"/>
      <c r="K181" s="100"/>
    </row>
    <row r="182" spans="1:11" x14ac:dyDescent="0.3">
      <c r="A182" s="100"/>
      <c r="B182" s="100"/>
      <c r="C182" s="100"/>
      <c r="D182" s="100"/>
      <c r="E182" s="100"/>
      <c r="F182" s="100"/>
      <c r="G182" s="100"/>
      <c r="H182" s="100"/>
      <c r="I182" s="100"/>
      <c r="J182" s="100"/>
      <c r="K182" s="100"/>
    </row>
    <row r="183" spans="1:11" x14ac:dyDescent="0.3">
      <c r="A183" s="100"/>
      <c r="B183" s="100"/>
      <c r="C183" s="100"/>
      <c r="D183" s="100"/>
      <c r="E183" s="100"/>
      <c r="F183" s="100"/>
      <c r="G183" s="100"/>
      <c r="H183" s="100"/>
      <c r="I183" s="100"/>
      <c r="J183" s="100"/>
      <c r="K183" s="100"/>
    </row>
    <row r="184" spans="1:11" x14ac:dyDescent="0.3">
      <c r="A184" s="100"/>
      <c r="B184" s="100"/>
      <c r="C184" s="100"/>
      <c r="D184" s="100"/>
      <c r="E184" s="100"/>
      <c r="F184" s="100"/>
      <c r="G184" s="100"/>
      <c r="H184" s="100"/>
      <c r="I184" s="100"/>
      <c r="J184" s="100"/>
      <c r="K184" s="100"/>
    </row>
    <row r="185" spans="1:11" x14ac:dyDescent="0.3">
      <c r="A185" s="100"/>
      <c r="B185" s="100"/>
      <c r="C185" s="100"/>
      <c r="D185" s="100"/>
      <c r="E185" s="100"/>
      <c r="F185" s="100"/>
      <c r="G185" s="100"/>
      <c r="H185" s="100"/>
      <c r="I185" s="100"/>
      <c r="J185" s="100"/>
      <c r="K185" s="100"/>
    </row>
    <row r="186" spans="1:11" x14ac:dyDescent="0.3">
      <c r="A186" s="100"/>
      <c r="B186" s="100"/>
      <c r="C186" s="100"/>
      <c r="D186" s="100"/>
      <c r="E186" s="100"/>
      <c r="F186" s="100"/>
      <c r="G186" s="100"/>
      <c r="H186" s="100"/>
      <c r="I186" s="100"/>
      <c r="J186" s="100"/>
      <c r="K186" s="100"/>
    </row>
    <row r="187" spans="1:11" x14ac:dyDescent="0.3">
      <c r="A187" s="100"/>
      <c r="B187" s="100"/>
      <c r="C187" s="100"/>
      <c r="D187" s="100"/>
      <c r="E187" s="100"/>
      <c r="F187" s="100"/>
      <c r="G187" s="100"/>
      <c r="H187" s="100"/>
      <c r="I187" s="100"/>
      <c r="J187" s="100"/>
      <c r="K187" s="100"/>
    </row>
    <row r="188" spans="1:11" x14ac:dyDescent="0.3">
      <c r="A188" s="100"/>
      <c r="B188" s="100"/>
      <c r="C188" s="100"/>
      <c r="D188" s="100"/>
      <c r="E188" s="100"/>
      <c r="F188" s="100"/>
      <c r="G188" s="100"/>
      <c r="H188" s="100"/>
      <c r="I188" s="100"/>
      <c r="J188" s="100"/>
      <c r="K188" s="100"/>
    </row>
    <row r="189" spans="1:11" x14ac:dyDescent="0.3">
      <c r="A189" s="100"/>
      <c r="B189" s="100"/>
      <c r="C189" s="100"/>
      <c r="D189" s="100"/>
      <c r="E189" s="100"/>
      <c r="F189" s="100"/>
      <c r="G189" s="100"/>
      <c r="H189" s="100"/>
      <c r="I189" s="100"/>
      <c r="J189" s="100"/>
      <c r="K189" s="100"/>
    </row>
    <row r="190" spans="1:11" x14ac:dyDescent="0.3">
      <c r="A190" s="100"/>
      <c r="B190" s="100"/>
      <c r="C190" s="100"/>
      <c r="D190" s="100"/>
      <c r="E190" s="100"/>
      <c r="F190" s="100"/>
      <c r="G190" s="100"/>
      <c r="H190" s="100"/>
      <c r="I190" s="100"/>
      <c r="J190" s="100"/>
      <c r="K190" s="100"/>
    </row>
    <row r="191" spans="1:11" x14ac:dyDescent="0.3">
      <c r="A191" s="100"/>
      <c r="B191" s="100"/>
      <c r="C191" s="100"/>
      <c r="D191" s="100"/>
      <c r="E191" s="100"/>
      <c r="F191" s="100"/>
      <c r="G191" s="100"/>
      <c r="H191" s="100"/>
      <c r="I191" s="100"/>
      <c r="J191" s="100"/>
      <c r="K191" s="100"/>
    </row>
    <row r="192" spans="1:11" x14ac:dyDescent="0.3">
      <c r="A192" s="100"/>
      <c r="B192" s="100"/>
      <c r="C192" s="100"/>
      <c r="D192" s="100"/>
      <c r="E192" s="100"/>
      <c r="F192" s="100"/>
      <c r="G192" s="100"/>
      <c r="H192" s="100"/>
      <c r="I192" s="100"/>
      <c r="J192" s="100"/>
      <c r="K192" s="100"/>
    </row>
    <row r="193" spans="1:11" x14ac:dyDescent="0.3">
      <c r="A193" s="100"/>
      <c r="B193" s="100"/>
      <c r="C193" s="100"/>
      <c r="D193" s="100"/>
      <c r="E193" s="100"/>
      <c r="F193" s="100"/>
      <c r="G193" s="100"/>
      <c r="H193" s="100"/>
      <c r="I193" s="100"/>
      <c r="J193" s="100"/>
      <c r="K193" s="100"/>
    </row>
    <row r="194" spans="1:11" x14ac:dyDescent="0.3">
      <c r="A194" s="100"/>
      <c r="B194" s="100"/>
      <c r="C194" s="100"/>
      <c r="D194" s="100"/>
      <c r="E194" s="100"/>
      <c r="F194" s="100"/>
      <c r="G194" s="100"/>
      <c r="H194" s="100"/>
      <c r="I194" s="100"/>
      <c r="J194" s="100"/>
      <c r="K194" s="100"/>
    </row>
    <row r="195" spans="1:11" x14ac:dyDescent="0.3">
      <c r="A195" s="100"/>
      <c r="B195" s="100"/>
      <c r="C195" s="100"/>
      <c r="D195" s="100"/>
      <c r="E195" s="100"/>
      <c r="F195" s="100"/>
      <c r="G195" s="100"/>
      <c r="H195" s="100"/>
      <c r="I195" s="100"/>
      <c r="J195" s="100"/>
      <c r="K195" s="100"/>
    </row>
    <row r="196" spans="1:11" x14ac:dyDescent="0.3">
      <c r="A196" s="100"/>
      <c r="B196" s="100"/>
      <c r="C196" s="100"/>
      <c r="D196" s="100"/>
      <c r="E196" s="100"/>
      <c r="F196" s="100"/>
      <c r="G196" s="100"/>
      <c r="H196" s="100"/>
      <c r="I196" s="100"/>
      <c r="J196" s="100"/>
      <c r="K196" s="100"/>
    </row>
    <row r="197" spans="1:11" x14ac:dyDescent="0.3">
      <c r="A197" s="100"/>
      <c r="B197" s="100"/>
      <c r="C197" s="100"/>
      <c r="D197" s="100"/>
      <c r="E197" s="100"/>
      <c r="F197" s="100"/>
      <c r="G197" s="100"/>
      <c r="H197" s="100"/>
      <c r="I197" s="100"/>
      <c r="J197" s="100"/>
      <c r="K197" s="100"/>
    </row>
    <row r="198" spans="1:11" x14ac:dyDescent="0.3">
      <c r="A198" s="100"/>
      <c r="B198" s="100"/>
      <c r="C198" s="100"/>
      <c r="D198" s="100"/>
      <c r="E198" s="100"/>
      <c r="F198" s="100"/>
      <c r="G198" s="100"/>
      <c r="H198" s="100"/>
      <c r="I198" s="100"/>
      <c r="J198" s="100"/>
      <c r="K198" s="100"/>
    </row>
    <row r="199" spans="1:11" x14ac:dyDescent="0.3">
      <c r="A199" s="100"/>
      <c r="B199" s="100"/>
      <c r="C199" s="100"/>
      <c r="D199" s="100"/>
      <c r="E199" s="100"/>
      <c r="F199" s="100"/>
      <c r="G199" s="100"/>
      <c r="H199" s="100"/>
      <c r="I199" s="100"/>
      <c r="J199" s="100"/>
      <c r="K199" s="100"/>
    </row>
    <row r="200" spans="1:11" x14ac:dyDescent="0.3">
      <c r="A200" s="100"/>
      <c r="B200" s="100"/>
      <c r="C200" s="100"/>
      <c r="D200" s="100"/>
      <c r="E200" s="100"/>
      <c r="F200" s="100"/>
      <c r="G200" s="100"/>
      <c r="H200" s="100"/>
      <c r="I200" s="100"/>
      <c r="J200" s="100"/>
      <c r="K200" s="100"/>
    </row>
    <row r="201" spans="1:11" x14ac:dyDescent="0.3">
      <c r="A201" s="100"/>
      <c r="B201" s="100"/>
      <c r="C201" s="100"/>
      <c r="D201" s="100"/>
      <c r="E201" s="100"/>
      <c r="F201" s="100"/>
      <c r="G201" s="100"/>
      <c r="H201" s="100"/>
      <c r="I201" s="100"/>
      <c r="J201" s="100"/>
      <c r="K201" s="100"/>
    </row>
    <row r="202" spans="1:11" x14ac:dyDescent="0.3">
      <c r="A202" s="100"/>
      <c r="B202" s="100"/>
      <c r="C202" s="100"/>
      <c r="D202" s="100"/>
      <c r="E202" s="100"/>
      <c r="F202" s="100"/>
      <c r="G202" s="100"/>
      <c r="H202" s="100"/>
      <c r="I202" s="100"/>
      <c r="J202" s="100"/>
      <c r="K202" s="100"/>
    </row>
    <row r="203" spans="1:11" x14ac:dyDescent="0.3">
      <c r="A203" s="100"/>
      <c r="B203" s="100"/>
      <c r="C203" s="100"/>
      <c r="D203" s="100"/>
      <c r="E203" s="100"/>
      <c r="F203" s="100"/>
      <c r="G203" s="100"/>
      <c r="H203" s="100"/>
      <c r="I203" s="100"/>
      <c r="J203" s="100"/>
      <c r="K203" s="100"/>
    </row>
    <row r="204" spans="1:11" x14ac:dyDescent="0.3">
      <c r="A204" s="100"/>
      <c r="B204" s="100"/>
      <c r="C204" s="100"/>
      <c r="D204" s="100"/>
      <c r="E204" s="100"/>
      <c r="F204" s="100"/>
      <c r="G204" s="100"/>
      <c r="H204" s="100"/>
      <c r="I204" s="100"/>
      <c r="J204" s="100"/>
      <c r="K204" s="100"/>
    </row>
    <row r="205" spans="1:11" x14ac:dyDescent="0.3">
      <c r="A205" s="100"/>
      <c r="B205" s="100"/>
      <c r="C205" s="100"/>
      <c r="D205" s="100"/>
      <c r="E205" s="100"/>
      <c r="F205" s="100"/>
      <c r="G205" s="100"/>
      <c r="H205" s="100"/>
      <c r="I205" s="100"/>
      <c r="J205" s="100"/>
      <c r="K205" s="100"/>
    </row>
    <row r="206" spans="1:11" x14ac:dyDescent="0.3">
      <c r="A206" s="100"/>
      <c r="B206" s="100"/>
      <c r="C206" s="100"/>
      <c r="D206" s="100"/>
      <c r="E206" s="100"/>
      <c r="F206" s="100"/>
      <c r="G206" s="100"/>
      <c r="H206" s="100"/>
      <c r="I206" s="100"/>
      <c r="J206" s="100"/>
      <c r="K206" s="100"/>
    </row>
    <row r="207" spans="1:11" x14ac:dyDescent="0.3">
      <c r="A207" s="100"/>
      <c r="B207" s="100"/>
      <c r="C207" s="100"/>
      <c r="D207" s="100"/>
      <c r="E207" s="100"/>
      <c r="F207" s="100"/>
      <c r="G207" s="100"/>
      <c r="H207" s="100"/>
      <c r="I207" s="100"/>
      <c r="J207" s="100"/>
      <c r="K207" s="100"/>
    </row>
    <row r="208" spans="1:11" x14ac:dyDescent="0.3">
      <c r="A208" s="100"/>
      <c r="B208" s="100"/>
      <c r="C208" s="100"/>
      <c r="D208" s="100"/>
      <c r="E208" s="100"/>
      <c r="F208" s="100"/>
      <c r="G208" s="100"/>
      <c r="H208" s="100"/>
      <c r="I208" s="100"/>
      <c r="J208" s="100"/>
      <c r="K208" s="100"/>
    </row>
    <row r="209" spans="1:11" x14ac:dyDescent="0.3">
      <c r="A209" s="100"/>
      <c r="B209" s="100"/>
      <c r="C209" s="100"/>
      <c r="D209" s="100"/>
      <c r="E209" s="100"/>
      <c r="F209" s="100"/>
      <c r="G209" s="100"/>
      <c r="H209" s="100"/>
      <c r="I209" s="100"/>
      <c r="J209" s="100"/>
      <c r="K209" s="100"/>
    </row>
    <row r="210" spans="1:11" x14ac:dyDescent="0.3">
      <c r="A210" s="100"/>
      <c r="B210" s="100"/>
      <c r="C210" s="100"/>
      <c r="D210" s="100"/>
      <c r="E210" s="100"/>
      <c r="F210" s="100"/>
      <c r="G210" s="100"/>
      <c r="H210" s="100"/>
      <c r="I210" s="100"/>
      <c r="J210" s="100"/>
      <c r="K210" s="100"/>
    </row>
    <row r="211" spans="1:11" x14ac:dyDescent="0.3">
      <c r="A211" s="100"/>
      <c r="B211" s="100"/>
      <c r="C211" s="100"/>
      <c r="D211" s="100"/>
      <c r="E211" s="100"/>
      <c r="F211" s="100"/>
      <c r="G211" s="100"/>
      <c r="H211" s="100"/>
      <c r="I211" s="100"/>
      <c r="J211" s="100"/>
      <c r="K211" s="100"/>
    </row>
    <row r="212" spans="1:11" x14ac:dyDescent="0.3">
      <c r="A212" s="100"/>
      <c r="B212" s="100"/>
      <c r="C212" s="100"/>
      <c r="D212" s="100"/>
      <c r="E212" s="100"/>
      <c r="F212" s="100"/>
      <c r="G212" s="100"/>
      <c r="H212" s="100"/>
      <c r="I212" s="100"/>
      <c r="J212" s="100"/>
      <c r="K212" s="100"/>
    </row>
    <row r="213" spans="1:11" x14ac:dyDescent="0.3">
      <c r="A213" s="100"/>
      <c r="B213" s="100"/>
      <c r="C213" s="100"/>
      <c r="D213" s="100"/>
      <c r="E213" s="100"/>
      <c r="F213" s="100"/>
      <c r="G213" s="100"/>
      <c r="H213" s="100"/>
      <c r="I213" s="100"/>
      <c r="J213" s="100"/>
      <c r="K213" s="100"/>
    </row>
    <row r="214" spans="1:11" x14ac:dyDescent="0.3">
      <c r="A214" s="100"/>
      <c r="B214" s="100"/>
      <c r="C214" s="100"/>
      <c r="D214" s="100"/>
      <c r="E214" s="100"/>
      <c r="F214" s="100"/>
      <c r="G214" s="100"/>
      <c r="H214" s="100"/>
      <c r="I214" s="100"/>
      <c r="J214" s="100"/>
      <c r="K214" s="100"/>
    </row>
    <row r="215" spans="1:11" x14ac:dyDescent="0.3">
      <c r="A215" s="100"/>
      <c r="B215" s="100"/>
      <c r="C215" s="100"/>
      <c r="D215" s="100"/>
      <c r="E215" s="100"/>
      <c r="F215" s="100"/>
      <c r="G215" s="100"/>
      <c r="H215" s="100"/>
      <c r="I215" s="100"/>
      <c r="J215" s="100"/>
      <c r="K215" s="100"/>
    </row>
    <row r="216" spans="1:11" x14ac:dyDescent="0.3">
      <c r="A216" s="100"/>
      <c r="B216" s="100"/>
      <c r="C216" s="100"/>
      <c r="D216" s="100"/>
      <c r="E216" s="100"/>
      <c r="F216" s="100"/>
      <c r="G216" s="100"/>
      <c r="H216" s="100"/>
      <c r="I216" s="100"/>
      <c r="J216" s="100"/>
      <c r="K216" s="100"/>
    </row>
    <row r="217" spans="1:11" x14ac:dyDescent="0.3">
      <c r="A217" s="100"/>
      <c r="B217" s="100"/>
      <c r="C217" s="100"/>
      <c r="D217" s="100"/>
      <c r="E217" s="100"/>
      <c r="F217" s="100"/>
      <c r="G217" s="100"/>
      <c r="H217" s="100"/>
      <c r="I217" s="100"/>
      <c r="J217" s="100"/>
      <c r="K217" s="100"/>
    </row>
    <row r="218" spans="1:11" x14ac:dyDescent="0.3">
      <c r="A218" s="100"/>
      <c r="B218" s="100"/>
      <c r="C218" s="100"/>
      <c r="D218" s="100"/>
      <c r="E218" s="100"/>
      <c r="F218" s="100"/>
      <c r="G218" s="100"/>
      <c r="H218" s="100"/>
      <c r="I218" s="100"/>
      <c r="J218" s="100"/>
      <c r="K218" s="100"/>
    </row>
    <row r="219" spans="1:11" x14ac:dyDescent="0.3">
      <c r="A219" s="100"/>
      <c r="B219" s="100"/>
      <c r="C219" s="100"/>
      <c r="D219" s="100"/>
      <c r="E219" s="100"/>
      <c r="F219" s="100"/>
      <c r="G219" s="100"/>
      <c r="H219" s="100"/>
      <c r="I219" s="100"/>
      <c r="J219" s="100"/>
      <c r="K219" s="100"/>
    </row>
    <row r="220" spans="1:11" x14ac:dyDescent="0.3">
      <c r="A220" s="100"/>
      <c r="B220" s="100"/>
      <c r="C220" s="100"/>
      <c r="D220" s="100"/>
      <c r="E220" s="100"/>
      <c r="F220" s="100"/>
      <c r="G220" s="100"/>
      <c r="H220" s="100"/>
      <c r="I220" s="100"/>
      <c r="J220" s="100"/>
      <c r="K220" s="100"/>
    </row>
    <row r="221" spans="1:11" x14ac:dyDescent="0.3">
      <c r="A221" s="100"/>
      <c r="B221" s="100"/>
      <c r="C221" s="100"/>
      <c r="D221" s="100"/>
      <c r="E221" s="100"/>
      <c r="F221" s="100"/>
      <c r="G221" s="100"/>
      <c r="H221" s="100"/>
      <c r="I221" s="100"/>
      <c r="J221" s="100"/>
      <c r="K221" s="100"/>
    </row>
    <row r="222" spans="1:11" x14ac:dyDescent="0.3">
      <c r="A222" s="100"/>
      <c r="B222" s="100"/>
      <c r="C222" s="100"/>
      <c r="D222" s="100"/>
      <c r="E222" s="100"/>
      <c r="F222" s="100"/>
      <c r="G222" s="100"/>
      <c r="H222" s="100"/>
      <c r="I222" s="100"/>
      <c r="J222" s="100"/>
      <c r="K222" s="100"/>
    </row>
    <row r="223" spans="1:11" x14ac:dyDescent="0.3">
      <c r="A223" s="100"/>
      <c r="B223" s="100"/>
      <c r="C223" s="100"/>
      <c r="D223" s="100"/>
      <c r="E223" s="100"/>
      <c r="F223" s="100"/>
      <c r="G223" s="100"/>
      <c r="H223" s="100"/>
      <c r="I223" s="100"/>
      <c r="J223" s="100"/>
      <c r="K223" s="100"/>
    </row>
    <row r="224" spans="1:11" x14ac:dyDescent="0.3">
      <c r="A224" s="100"/>
      <c r="B224" s="100"/>
      <c r="C224" s="100"/>
      <c r="D224" s="100"/>
      <c r="E224" s="100"/>
      <c r="F224" s="100"/>
      <c r="G224" s="100"/>
      <c r="H224" s="100"/>
      <c r="I224" s="100"/>
      <c r="J224" s="100"/>
      <c r="K224" s="100"/>
    </row>
    <row r="225" spans="1:11" x14ac:dyDescent="0.3">
      <c r="A225" s="100"/>
      <c r="B225" s="100"/>
      <c r="C225" s="100"/>
      <c r="D225" s="100"/>
      <c r="E225" s="100"/>
      <c r="F225" s="100"/>
      <c r="G225" s="100"/>
      <c r="H225" s="100"/>
      <c r="I225" s="100"/>
      <c r="J225" s="100"/>
      <c r="K225" s="100"/>
    </row>
    <row r="226" spans="1:11" x14ac:dyDescent="0.3">
      <c r="A226" s="100"/>
      <c r="B226" s="100"/>
      <c r="C226" s="100"/>
      <c r="D226" s="100"/>
      <c r="E226" s="100"/>
      <c r="F226" s="100"/>
      <c r="G226" s="100"/>
      <c r="H226" s="100"/>
      <c r="I226" s="100"/>
      <c r="J226" s="100"/>
      <c r="K226" s="100"/>
    </row>
    <row r="227" spans="1:11" x14ac:dyDescent="0.3">
      <c r="A227" s="100"/>
      <c r="B227" s="100"/>
      <c r="C227" s="100"/>
      <c r="D227" s="100"/>
      <c r="E227" s="100"/>
      <c r="F227" s="100"/>
      <c r="G227" s="100"/>
      <c r="H227" s="100"/>
      <c r="I227" s="100"/>
      <c r="J227" s="100"/>
      <c r="K227" s="100"/>
    </row>
    <row r="228" spans="1:11" x14ac:dyDescent="0.3">
      <c r="A228" s="100"/>
      <c r="B228" s="100"/>
      <c r="C228" s="100"/>
      <c r="D228" s="100"/>
      <c r="E228" s="100"/>
      <c r="F228" s="100"/>
      <c r="G228" s="100"/>
      <c r="H228" s="100"/>
      <c r="I228" s="100"/>
      <c r="J228" s="100"/>
      <c r="K228" s="100"/>
    </row>
    <row r="229" spans="1:11" x14ac:dyDescent="0.3">
      <c r="A229" s="100"/>
      <c r="B229" s="100"/>
      <c r="C229" s="100"/>
      <c r="D229" s="100"/>
      <c r="E229" s="100"/>
      <c r="F229" s="100"/>
      <c r="G229" s="100"/>
      <c r="H229" s="100"/>
      <c r="I229" s="100"/>
      <c r="J229" s="100"/>
      <c r="K229" s="100"/>
    </row>
    <row r="230" spans="1:11" x14ac:dyDescent="0.3">
      <c r="A230" s="100"/>
      <c r="B230" s="100"/>
      <c r="C230" s="100"/>
      <c r="D230" s="100"/>
      <c r="E230" s="100"/>
      <c r="F230" s="100"/>
      <c r="G230" s="100"/>
      <c r="H230" s="100"/>
      <c r="I230" s="100"/>
      <c r="J230" s="100"/>
      <c r="K230" s="100"/>
    </row>
    <row r="231" spans="1:11" x14ac:dyDescent="0.3">
      <c r="A231" s="100"/>
      <c r="B231" s="100"/>
      <c r="C231" s="100"/>
      <c r="D231" s="100"/>
      <c r="E231" s="100"/>
      <c r="F231" s="100"/>
      <c r="G231" s="100"/>
      <c r="H231" s="100"/>
      <c r="I231" s="100"/>
      <c r="J231" s="100"/>
      <c r="K231" s="100"/>
    </row>
    <row r="232" spans="1:11" x14ac:dyDescent="0.3">
      <c r="A232" s="100"/>
      <c r="B232" s="100"/>
      <c r="C232" s="100"/>
      <c r="D232" s="100"/>
      <c r="E232" s="100"/>
      <c r="F232" s="100"/>
      <c r="G232" s="100"/>
      <c r="H232" s="100"/>
      <c r="I232" s="100"/>
      <c r="J232" s="100"/>
      <c r="K232" s="100"/>
    </row>
    <row r="233" spans="1:11" x14ac:dyDescent="0.3">
      <c r="A233" s="100"/>
      <c r="B233" s="100"/>
      <c r="C233" s="100"/>
      <c r="D233" s="100"/>
      <c r="E233" s="100"/>
      <c r="F233" s="100"/>
      <c r="G233" s="100"/>
      <c r="H233" s="100"/>
      <c r="I233" s="100"/>
      <c r="J233" s="100"/>
      <c r="K233" s="100"/>
    </row>
    <row r="234" spans="1:11" x14ac:dyDescent="0.3">
      <c r="A234" s="100"/>
      <c r="B234" s="100"/>
      <c r="C234" s="100"/>
      <c r="D234" s="100"/>
      <c r="E234" s="100"/>
      <c r="F234" s="100"/>
      <c r="G234" s="100"/>
      <c r="H234" s="100"/>
      <c r="I234" s="100"/>
      <c r="J234" s="100"/>
      <c r="K234" s="100"/>
    </row>
    <row r="235" spans="1:11" x14ac:dyDescent="0.3">
      <c r="A235" s="100"/>
      <c r="B235" s="100"/>
      <c r="C235" s="100"/>
      <c r="D235" s="100"/>
      <c r="E235" s="100"/>
      <c r="F235" s="100"/>
      <c r="G235" s="100"/>
      <c r="H235" s="100"/>
      <c r="I235" s="100"/>
      <c r="J235" s="100"/>
      <c r="K235" s="100"/>
    </row>
    <row r="236" spans="1:11" x14ac:dyDescent="0.3">
      <c r="A236" s="100"/>
      <c r="B236" s="100"/>
      <c r="C236" s="100"/>
      <c r="D236" s="100"/>
      <c r="E236" s="100"/>
      <c r="F236" s="100"/>
      <c r="G236" s="100"/>
      <c r="H236" s="100"/>
      <c r="I236" s="100"/>
      <c r="J236" s="100"/>
      <c r="K236" s="100"/>
    </row>
    <row r="237" spans="1:11" x14ac:dyDescent="0.3">
      <c r="A237" s="100"/>
      <c r="B237" s="100"/>
      <c r="C237" s="100"/>
      <c r="D237" s="100"/>
      <c r="E237" s="100"/>
      <c r="F237" s="100"/>
      <c r="G237" s="100"/>
      <c r="H237" s="100"/>
      <c r="I237" s="100"/>
      <c r="J237" s="100"/>
      <c r="K237" s="100"/>
    </row>
    <row r="238" spans="1:11" x14ac:dyDescent="0.3">
      <c r="A238" s="100"/>
      <c r="B238" s="100"/>
      <c r="C238" s="100"/>
      <c r="D238" s="100"/>
      <c r="E238" s="100"/>
      <c r="F238" s="100"/>
      <c r="G238" s="100"/>
      <c r="H238" s="100"/>
      <c r="I238" s="100"/>
      <c r="J238" s="100"/>
      <c r="K238" s="100"/>
    </row>
    <row r="239" spans="1:11" x14ac:dyDescent="0.3">
      <c r="A239" s="100"/>
      <c r="B239" s="100"/>
      <c r="C239" s="100"/>
      <c r="D239" s="100"/>
      <c r="E239" s="100"/>
      <c r="F239" s="100"/>
      <c r="G239" s="100"/>
      <c r="H239" s="100"/>
      <c r="I239" s="100"/>
      <c r="J239" s="100"/>
      <c r="K239" s="100"/>
    </row>
    <row r="240" spans="1:11" x14ac:dyDescent="0.3">
      <c r="A240" s="100"/>
      <c r="B240" s="100"/>
      <c r="C240" s="100"/>
      <c r="D240" s="100"/>
      <c r="E240" s="100"/>
      <c r="F240" s="100"/>
      <c r="G240" s="100"/>
      <c r="H240" s="100"/>
      <c r="I240" s="100"/>
      <c r="J240" s="100"/>
      <c r="K240" s="100"/>
    </row>
    <row r="241" spans="1:11" x14ac:dyDescent="0.3">
      <c r="A241" s="100"/>
      <c r="B241" s="100"/>
      <c r="C241" s="100"/>
      <c r="D241" s="100"/>
      <c r="E241" s="100"/>
      <c r="F241" s="100"/>
      <c r="G241" s="100"/>
      <c r="H241" s="100"/>
      <c r="I241" s="100"/>
      <c r="J241" s="100"/>
      <c r="K241" s="100"/>
    </row>
    <row r="242" spans="1:11" x14ac:dyDescent="0.3">
      <c r="A242" s="100"/>
      <c r="B242" s="100"/>
      <c r="C242" s="100"/>
      <c r="D242" s="100"/>
      <c r="E242" s="100"/>
      <c r="F242" s="100"/>
      <c r="G242" s="100"/>
      <c r="H242" s="100"/>
      <c r="I242" s="100"/>
      <c r="J242" s="100"/>
      <c r="K242" s="100"/>
    </row>
    <row r="243" spans="1:11" x14ac:dyDescent="0.3">
      <c r="A243" s="100"/>
      <c r="B243" s="100"/>
      <c r="C243" s="100"/>
      <c r="D243" s="100"/>
      <c r="E243" s="100"/>
      <c r="F243" s="100"/>
      <c r="G243" s="100"/>
      <c r="H243" s="100"/>
      <c r="I243" s="100"/>
      <c r="J243" s="100"/>
      <c r="K243" s="100"/>
    </row>
    <row r="244" spans="1:11" x14ac:dyDescent="0.3">
      <c r="A244" s="100"/>
      <c r="B244" s="100"/>
      <c r="C244" s="100"/>
      <c r="D244" s="100"/>
      <c r="E244" s="100"/>
      <c r="F244" s="100"/>
      <c r="G244" s="100"/>
      <c r="H244" s="100"/>
      <c r="I244" s="100"/>
      <c r="J244" s="100"/>
      <c r="K244" s="100"/>
    </row>
    <row r="245" spans="1:11" x14ac:dyDescent="0.3">
      <c r="A245" s="100"/>
      <c r="B245" s="100"/>
      <c r="C245" s="100"/>
      <c r="D245" s="100"/>
      <c r="E245" s="100"/>
      <c r="F245" s="100"/>
      <c r="G245" s="100"/>
      <c r="H245" s="100"/>
      <c r="I245" s="100"/>
      <c r="J245" s="100"/>
      <c r="K245" s="100"/>
    </row>
    <row r="246" spans="1:11" x14ac:dyDescent="0.3">
      <c r="A246" s="100"/>
      <c r="B246" s="100"/>
      <c r="C246" s="100"/>
      <c r="D246" s="100"/>
      <c r="E246" s="100"/>
      <c r="F246" s="100"/>
      <c r="G246" s="100"/>
      <c r="H246" s="100"/>
      <c r="I246" s="100"/>
      <c r="J246" s="100"/>
      <c r="K246" s="100"/>
    </row>
    <row r="247" spans="1:11" x14ac:dyDescent="0.3">
      <c r="A247" s="100"/>
      <c r="B247" s="100"/>
      <c r="C247" s="100"/>
      <c r="D247" s="100"/>
      <c r="E247" s="100"/>
      <c r="F247" s="100"/>
      <c r="G247" s="100"/>
      <c r="H247" s="100"/>
      <c r="I247" s="100"/>
      <c r="J247" s="100"/>
      <c r="K247" s="100"/>
    </row>
    <row r="248" spans="1:11" x14ac:dyDescent="0.3">
      <c r="A248" s="100"/>
      <c r="B248" s="100"/>
      <c r="C248" s="100"/>
      <c r="D248" s="100"/>
      <c r="E248" s="100"/>
      <c r="F248" s="100"/>
      <c r="G248" s="100"/>
      <c r="H248" s="100"/>
      <c r="I248" s="100"/>
      <c r="J248" s="100"/>
      <c r="K248" s="100"/>
    </row>
    <row r="249" spans="1:11" x14ac:dyDescent="0.3">
      <c r="A249" s="100"/>
      <c r="B249" s="100"/>
      <c r="C249" s="100"/>
      <c r="D249" s="100"/>
      <c r="E249" s="100"/>
      <c r="F249" s="100"/>
      <c r="G249" s="100"/>
      <c r="H249" s="100"/>
      <c r="I249" s="100"/>
      <c r="J249" s="100"/>
      <c r="K249" s="100"/>
    </row>
    <row r="250" spans="1:11" x14ac:dyDescent="0.3">
      <c r="A250" s="100"/>
      <c r="B250" s="100"/>
      <c r="C250" s="100"/>
      <c r="D250" s="100"/>
      <c r="E250" s="100"/>
      <c r="F250" s="100"/>
      <c r="G250" s="100"/>
      <c r="H250" s="100"/>
      <c r="I250" s="100"/>
      <c r="J250" s="100"/>
      <c r="K250" s="100"/>
    </row>
    <row r="251" spans="1:11" x14ac:dyDescent="0.3">
      <c r="A251" s="100"/>
      <c r="B251" s="100"/>
      <c r="C251" s="100"/>
      <c r="D251" s="100"/>
      <c r="E251" s="100"/>
      <c r="F251" s="100"/>
      <c r="G251" s="100"/>
      <c r="H251" s="100"/>
      <c r="I251" s="100"/>
      <c r="J251" s="100"/>
      <c r="K251" s="100"/>
    </row>
    <row r="252" spans="1:11" x14ac:dyDescent="0.3">
      <c r="A252" s="100"/>
      <c r="B252" s="100"/>
      <c r="C252" s="100"/>
      <c r="D252" s="100"/>
      <c r="E252" s="100"/>
      <c r="F252" s="100"/>
      <c r="G252" s="100"/>
      <c r="H252" s="100"/>
      <c r="I252" s="100"/>
      <c r="J252" s="100"/>
      <c r="K252" s="100"/>
    </row>
    <row r="253" spans="1:11" x14ac:dyDescent="0.3">
      <c r="A253" s="100"/>
      <c r="B253" s="100"/>
      <c r="C253" s="100"/>
      <c r="D253" s="100"/>
      <c r="E253" s="100"/>
      <c r="F253" s="100"/>
      <c r="G253" s="100"/>
      <c r="H253" s="100"/>
      <c r="I253" s="100"/>
      <c r="J253" s="100"/>
      <c r="K253" s="100"/>
    </row>
    <row r="254" spans="1:11" x14ac:dyDescent="0.3">
      <c r="A254" s="100"/>
      <c r="B254" s="100"/>
      <c r="C254" s="100"/>
      <c r="D254" s="100"/>
      <c r="E254" s="100"/>
      <c r="F254" s="100"/>
      <c r="G254" s="100"/>
      <c r="H254" s="100"/>
      <c r="I254" s="100"/>
      <c r="J254" s="100"/>
      <c r="K254" s="100"/>
    </row>
    <row r="255" spans="1:11" x14ac:dyDescent="0.3">
      <c r="A255" s="100"/>
      <c r="B255" s="100"/>
      <c r="C255" s="100"/>
      <c r="D255" s="100"/>
      <c r="E255" s="100"/>
      <c r="F255" s="100"/>
      <c r="G255" s="100"/>
      <c r="H255" s="100"/>
      <c r="I255" s="100"/>
      <c r="J255" s="100"/>
      <c r="K255" s="100"/>
    </row>
    <row r="256" spans="1:11" x14ac:dyDescent="0.3">
      <c r="A256" s="100"/>
      <c r="B256" s="100"/>
      <c r="C256" s="100"/>
      <c r="D256" s="100"/>
      <c r="E256" s="100"/>
      <c r="F256" s="100"/>
      <c r="G256" s="100"/>
      <c r="H256" s="100"/>
      <c r="I256" s="100"/>
      <c r="J256" s="100"/>
      <c r="K256" s="100"/>
    </row>
    <row r="257" spans="1:11" x14ac:dyDescent="0.3">
      <c r="A257" s="100"/>
      <c r="B257" s="100"/>
      <c r="C257" s="100"/>
      <c r="D257" s="100"/>
      <c r="E257" s="100"/>
      <c r="F257" s="100"/>
      <c r="G257" s="100"/>
      <c r="H257" s="100"/>
      <c r="I257" s="100"/>
      <c r="J257" s="100"/>
      <c r="K257" s="100"/>
    </row>
    <row r="258" spans="1:11" x14ac:dyDescent="0.3">
      <c r="A258" s="100"/>
      <c r="B258" s="100"/>
      <c r="C258" s="100"/>
      <c r="D258" s="100"/>
      <c r="E258" s="100"/>
      <c r="F258" s="100"/>
      <c r="G258" s="100"/>
      <c r="H258" s="100"/>
      <c r="I258" s="100"/>
      <c r="J258" s="100"/>
      <c r="K258" s="100"/>
    </row>
    <row r="259" spans="1:11" x14ac:dyDescent="0.3">
      <c r="A259" s="100"/>
      <c r="B259" s="100"/>
      <c r="C259" s="100"/>
      <c r="D259" s="100"/>
      <c r="E259" s="100"/>
      <c r="F259" s="100"/>
      <c r="G259" s="100"/>
      <c r="H259" s="100"/>
      <c r="I259" s="100"/>
      <c r="J259" s="100"/>
      <c r="K259" s="100"/>
    </row>
    <row r="260" spans="1:11" x14ac:dyDescent="0.3">
      <c r="A260" s="100"/>
      <c r="B260" s="100"/>
      <c r="C260" s="100"/>
      <c r="D260" s="100"/>
      <c r="E260" s="100"/>
      <c r="F260" s="100"/>
      <c r="G260" s="100"/>
      <c r="H260" s="100"/>
      <c r="I260" s="100"/>
      <c r="J260" s="100"/>
      <c r="K260" s="100"/>
    </row>
    <row r="261" spans="1:11" x14ac:dyDescent="0.3">
      <c r="A261" s="100"/>
      <c r="B261" s="100"/>
      <c r="C261" s="100"/>
      <c r="D261" s="100"/>
      <c r="E261" s="100"/>
      <c r="F261" s="100"/>
      <c r="G261" s="100"/>
      <c r="H261" s="100"/>
      <c r="I261" s="100"/>
      <c r="J261" s="100"/>
      <c r="K261" s="100"/>
    </row>
    <row r="262" spans="1:11" x14ac:dyDescent="0.3">
      <c r="A262" s="100"/>
      <c r="B262" s="100"/>
      <c r="C262" s="100"/>
      <c r="D262" s="100"/>
      <c r="E262" s="100"/>
      <c r="F262" s="100"/>
      <c r="G262" s="100"/>
      <c r="H262" s="100"/>
      <c r="I262" s="100"/>
      <c r="J262" s="100"/>
      <c r="K262" s="100"/>
    </row>
    <row r="263" spans="1:11" x14ac:dyDescent="0.3">
      <c r="A263" s="100"/>
      <c r="B263" s="100"/>
      <c r="C263" s="100"/>
      <c r="D263" s="100"/>
      <c r="E263" s="100"/>
      <c r="F263" s="100"/>
      <c r="G263" s="100"/>
      <c r="H263" s="100"/>
      <c r="I263" s="100"/>
      <c r="J263" s="100"/>
      <c r="K263" s="100"/>
    </row>
    <row r="264" spans="1:11" x14ac:dyDescent="0.3">
      <c r="A264" s="100"/>
      <c r="B264" s="100"/>
      <c r="C264" s="100"/>
      <c r="D264" s="100"/>
      <c r="E264" s="100"/>
      <c r="F264" s="100"/>
      <c r="G264" s="100"/>
      <c r="H264" s="100"/>
      <c r="I264" s="100"/>
      <c r="J264" s="100"/>
      <c r="K264" s="100"/>
    </row>
    <row r="265" spans="1:11" x14ac:dyDescent="0.3">
      <c r="A265" s="100"/>
      <c r="B265" s="100"/>
      <c r="C265" s="100"/>
      <c r="D265" s="100"/>
      <c r="E265" s="100"/>
      <c r="F265" s="100"/>
      <c r="G265" s="100"/>
      <c r="H265" s="100"/>
      <c r="I265" s="100"/>
      <c r="J265" s="100"/>
      <c r="K265" s="100"/>
    </row>
    <row r="266" spans="1:11" x14ac:dyDescent="0.3">
      <c r="A266" s="100"/>
      <c r="B266" s="100"/>
      <c r="C266" s="100"/>
      <c r="D266" s="100"/>
      <c r="E266" s="100"/>
      <c r="F266" s="100"/>
      <c r="G266" s="100"/>
      <c r="H266" s="100"/>
      <c r="I266" s="100"/>
      <c r="J266" s="100"/>
      <c r="K266" s="100"/>
    </row>
    <row r="267" spans="1:11" x14ac:dyDescent="0.3">
      <c r="A267" s="100"/>
      <c r="B267" s="100"/>
      <c r="C267" s="100"/>
      <c r="D267" s="100"/>
      <c r="E267" s="100"/>
      <c r="F267" s="100"/>
      <c r="G267" s="100"/>
      <c r="H267" s="100"/>
      <c r="I267" s="100"/>
      <c r="J267" s="100"/>
      <c r="K267" s="100"/>
    </row>
    <row r="268" spans="1:11" x14ac:dyDescent="0.3">
      <c r="A268" s="100"/>
      <c r="B268" s="100"/>
      <c r="C268" s="100"/>
      <c r="D268" s="100"/>
      <c r="E268" s="100"/>
      <c r="F268" s="100"/>
      <c r="G268" s="100"/>
      <c r="H268" s="100"/>
      <c r="I268" s="100"/>
      <c r="J268" s="100"/>
      <c r="K268" s="100"/>
    </row>
    <row r="269" spans="1:11" x14ac:dyDescent="0.3">
      <c r="A269" s="100"/>
      <c r="B269" s="100"/>
      <c r="C269" s="100"/>
      <c r="D269" s="100"/>
      <c r="E269" s="100"/>
      <c r="F269" s="100"/>
      <c r="G269" s="100"/>
      <c r="H269" s="100"/>
      <c r="I269" s="100"/>
      <c r="J269" s="100"/>
      <c r="K269" s="100"/>
    </row>
    <row r="270" spans="1:11" x14ac:dyDescent="0.3">
      <c r="A270" s="100"/>
      <c r="B270" s="100"/>
      <c r="C270" s="100"/>
      <c r="D270" s="100"/>
      <c r="E270" s="100"/>
      <c r="F270" s="100"/>
      <c r="G270" s="100"/>
      <c r="H270" s="100"/>
      <c r="I270" s="100"/>
      <c r="J270" s="100"/>
      <c r="K270" s="100"/>
    </row>
    <row r="271" spans="1:11" x14ac:dyDescent="0.3">
      <c r="A271" s="100"/>
      <c r="B271" s="100"/>
      <c r="C271" s="100"/>
      <c r="D271" s="100"/>
      <c r="E271" s="100"/>
      <c r="F271" s="100"/>
      <c r="G271" s="100"/>
      <c r="H271" s="100"/>
      <c r="I271" s="100"/>
      <c r="J271" s="100"/>
      <c r="K271" s="100"/>
    </row>
    <row r="272" spans="1:11" x14ac:dyDescent="0.3">
      <c r="A272" s="100"/>
      <c r="B272" s="100"/>
      <c r="C272" s="100"/>
      <c r="D272" s="100"/>
      <c r="E272" s="100"/>
      <c r="F272" s="100"/>
      <c r="G272" s="100"/>
      <c r="H272" s="100"/>
      <c r="I272" s="100"/>
      <c r="J272" s="100"/>
      <c r="K272" s="100"/>
    </row>
    <row r="273" spans="1:11" x14ac:dyDescent="0.3">
      <c r="A273" s="100"/>
      <c r="B273" s="100"/>
      <c r="C273" s="100"/>
      <c r="D273" s="100"/>
      <c r="E273" s="100"/>
      <c r="F273" s="100"/>
      <c r="G273" s="100"/>
      <c r="H273" s="100"/>
      <c r="I273" s="100"/>
      <c r="J273" s="100"/>
      <c r="K273" s="100"/>
    </row>
    <row r="274" spans="1:11" x14ac:dyDescent="0.3">
      <c r="A274" s="100"/>
      <c r="B274" s="100"/>
      <c r="C274" s="100"/>
      <c r="D274" s="100"/>
      <c r="E274" s="100"/>
      <c r="F274" s="100"/>
      <c r="G274" s="100"/>
      <c r="H274" s="100"/>
      <c r="I274" s="100"/>
      <c r="J274" s="100"/>
      <c r="K274" s="100"/>
    </row>
    <row r="275" spans="1:11" x14ac:dyDescent="0.3">
      <c r="A275" s="100"/>
      <c r="B275" s="100"/>
      <c r="C275" s="100"/>
      <c r="D275" s="100"/>
      <c r="E275" s="100"/>
      <c r="F275" s="100"/>
      <c r="G275" s="100"/>
      <c r="H275" s="100"/>
      <c r="I275" s="100"/>
      <c r="J275" s="100"/>
      <c r="K275" s="100"/>
    </row>
  </sheetData>
  <mergeCells count="54">
    <mergeCell ref="G105:G106"/>
    <mergeCell ref="B55:D55"/>
    <mergeCell ref="B52:D52"/>
    <mergeCell ref="B50:E50"/>
    <mergeCell ref="B3:B10"/>
    <mergeCell ref="B11:B15"/>
    <mergeCell ref="B23:B25"/>
    <mergeCell ref="B26:B31"/>
    <mergeCell ref="B38:E38"/>
    <mergeCell ref="B16:D22"/>
    <mergeCell ref="B96:D96"/>
    <mergeCell ref="B79:D83"/>
    <mergeCell ref="B85:D89"/>
    <mergeCell ref="B91:D95"/>
    <mergeCell ref="B43:D43"/>
    <mergeCell ref="B44:D44"/>
    <mergeCell ref="A35:A36"/>
    <mergeCell ref="B39:D39"/>
    <mergeCell ref="B40:D40"/>
    <mergeCell ref="B41:D41"/>
    <mergeCell ref="B42:D42"/>
    <mergeCell ref="B45:D45"/>
    <mergeCell ref="B46:D46"/>
    <mergeCell ref="B47:D47"/>
    <mergeCell ref="B56:D56"/>
    <mergeCell ref="B57:D57"/>
    <mergeCell ref="B69:D69"/>
    <mergeCell ref="B74:D74"/>
    <mergeCell ref="B51:D51"/>
    <mergeCell ref="B53:D53"/>
    <mergeCell ref="B54:D54"/>
    <mergeCell ref="C136:E136"/>
    <mergeCell ref="C137:E139"/>
    <mergeCell ref="C140:E143"/>
    <mergeCell ref="F136:L136"/>
    <mergeCell ref="B48:D48"/>
    <mergeCell ref="B49:D49"/>
    <mergeCell ref="E105:E106"/>
    <mergeCell ref="F105:F106"/>
    <mergeCell ref="H105:H106"/>
    <mergeCell ref="B70:D73"/>
    <mergeCell ref="B75:D77"/>
    <mergeCell ref="B97:D99"/>
    <mergeCell ref="B105:B106"/>
    <mergeCell ref="B78:D78"/>
    <mergeCell ref="B84:D84"/>
    <mergeCell ref="B90:D90"/>
    <mergeCell ref="A153:A154"/>
    <mergeCell ref="F137:L139"/>
    <mergeCell ref="F140:L143"/>
    <mergeCell ref="F144:L147"/>
    <mergeCell ref="F148:L149"/>
    <mergeCell ref="C144:E147"/>
    <mergeCell ref="C148:E149"/>
  </mergeCells>
  <hyperlinks>
    <hyperlink ref="B113" location="_ftnref1" display="_ftnref1" xr:uid="{6312C3CE-CC74-4B26-862F-19E43D416F6F}"/>
    <hyperlink ref="B114" location="_ftnref2" display="_ftnref2" xr:uid="{5AC292E9-6158-4528-A3EA-32DB6632E7F1}"/>
    <hyperlink ref="B115" location="_ftnref3" display="_ftnref3" xr:uid="{372ED4C6-27D1-48A1-ADAB-04BBA5C34F7F}"/>
    <hyperlink ref="B108:E108" location="'4-19'!A114" display="Allianz Polska Otwarty Fundusz Emerytalny[2]" xr:uid="{C9219CE4-58EC-493A-A428-D810C90A264E}"/>
    <hyperlink ref="B108" location="'4-19'!B114" display="Allianz Polska Otwarty Fundusz Emerytalny[2]" xr:uid="{920C1BFF-97C5-4D67-AF20-5A26497D9AC0}"/>
    <hyperlink ref="B109:E109" location="'4-19'!B115" display="Nationale-Nederlanden Otwarty Fundusz Emerytalny[3]" xr:uid="{A21052AF-C9CD-4146-8865-7938E96FB383}"/>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A258B-FD04-453F-BE5B-FC69EE90FE6F}">
  <sheetPr codeName="Arkusz5">
    <tabColor rgb="FF03BDBD"/>
  </sheetPr>
  <dimension ref="A1:J64"/>
  <sheetViews>
    <sheetView showGridLines="0" zoomScaleNormal="100" workbookViewId="0"/>
  </sheetViews>
  <sheetFormatPr defaultColWidth="8.88671875" defaultRowHeight="12" x14ac:dyDescent="0.3"/>
  <cols>
    <col min="1" max="1" width="13" style="34" customWidth="1"/>
    <col min="2" max="2" width="23.6640625" style="19" customWidth="1"/>
    <col min="3" max="3" width="7.33203125" style="19" customWidth="1"/>
    <col min="4" max="4" width="9.6640625" style="19" customWidth="1"/>
    <col min="5" max="5" width="43" style="20" customWidth="1"/>
    <col min="6" max="6" width="17.5546875" style="20" customWidth="1"/>
    <col min="7" max="8" width="17.5546875" style="19" customWidth="1"/>
    <col min="9" max="9" width="17.44140625" style="19" customWidth="1"/>
    <col min="10" max="10" width="11.6640625" style="19" customWidth="1"/>
    <col min="11" max="16384" width="8.88671875" style="19"/>
  </cols>
  <sheetData>
    <row r="1" spans="1:9" x14ac:dyDescent="0.3">
      <c r="A1" s="34" t="s">
        <v>93</v>
      </c>
      <c r="B1" s="9" t="s">
        <v>416</v>
      </c>
      <c r="C1" s="88"/>
      <c r="D1" s="88"/>
      <c r="E1" s="89"/>
      <c r="F1" s="82"/>
      <c r="G1" s="78"/>
      <c r="H1" s="78"/>
    </row>
    <row r="2" spans="1:9" hidden="1" x14ac:dyDescent="0.3">
      <c r="B2" s="27"/>
      <c r="C2" s="27"/>
      <c r="E2" s="13"/>
      <c r="F2" s="82"/>
      <c r="G2" s="78"/>
      <c r="H2" s="78"/>
    </row>
    <row r="3" spans="1:9" ht="38.25" customHeight="1" thickBot="1" x14ac:dyDescent="0.35">
      <c r="B3" s="630" t="s">
        <v>522</v>
      </c>
      <c r="C3" s="630" t="s">
        <v>1055</v>
      </c>
      <c r="D3" s="92"/>
      <c r="E3" s="92"/>
      <c r="F3" s="83" t="s">
        <v>1057</v>
      </c>
      <c r="G3" s="13"/>
      <c r="H3" s="82"/>
      <c r="I3" s="20"/>
    </row>
    <row r="4" spans="1:9" s="91" customFormat="1" ht="47.4" customHeight="1" x14ac:dyDescent="0.3">
      <c r="A4" s="90"/>
      <c r="B4" s="77" t="s">
        <v>1066</v>
      </c>
      <c r="C4" s="797" t="s">
        <v>1056</v>
      </c>
      <c r="D4" s="797"/>
      <c r="E4" s="797"/>
      <c r="F4" s="93" t="s">
        <v>1058</v>
      </c>
      <c r="G4" s="20"/>
      <c r="H4" s="13"/>
      <c r="I4" s="20"/>
    </row>
    <row r="5" spans="1:9" s="91" customFormat="1" ht="37.200000000000003" customHeight="1" x14ac:dyDescent="0.3">
      <c r="A5" s="90"/>
      <c r="B5" s="81"/>
      <c r="C5" s="798"/>
      <c r="D5" s="798"/>
      <c r="E5" s="798"/>
      <c r="F5" s="718" t="s">
        <v>1059</v>
      </c>
      <c r="G5" s="20"/>
      <c r="H5" s="20"/>
      <c r="I5" s="20"/>
    </row>
    <row r="6" spans="1:9" ht="37.200000000000003" customHeight="1" x14ac:dyDescent="0.3">
      <c r="B6" s="37"/>
      <c r="C6" s="798"/>
      <c r="D6" s="798"/>
      <c r="E6" s="798"/>
      <c r="F6" s="718"/>
      <c r="G6" s="20"/>
      <c r="H6" s="20"/>
      <c r="I6" s="20"/>
    </row>
    <row r="7" spans="1:9" ht="48.6" customHeight="1" x14ac:dyDescent="0.3">
      <c r="B7" s="37"/>
      <c r="C7" s="798"/>
      <c r="D7" s="798"/>
      <c r="E7" s="798"/>
      <c r="F7" s="718"/>
      <c r="G7" s="20"/>
      <c r="H7" s="20"/>
      <c r="I7" s="20"/>
    </row>
    <row r="8" spans="1:9" ht="24.75" customHeight="1" x14ac:dyDescent="0.3">
      <c r="B8" s="102"/>
      <c r="C8" s="799"/>
      <c r="D8" s="799"/>
      <c r="E8" s="799"/>
      <c r="F8" s="763"/>
      <c r="G8" s="20"/>
      <c r="H8" s="20"/>
      <c r="I8" s="20"/>
    </row>
    <row r="9" spans="1:9" ht="24" x14ac:dyDescent="0.3">
      <c r="B9" s="659" t="s">
        <v>1060</v>
      </c>
      <c r="C9" s="113" t="s">
        <v>1079</v>
      </c>
      <c r="D9" s="112"/>
      <c r="E9" s="112"/>
      <c r="F9" s="660" t="s">
        <v>1061</v>
      </c>
      <c r="G9" s="109"/>
      <c r="H9" s="20"/>
      <c r="I9" s="20"/>
    </row>
    <row r="10" spans="1:9" ht="50.25" customHeight="1" x14ac:dyDescent="0.3">
      <c r="B10" s="661" t="s">
        <v>1067</v>
      </c>
      <c r="C10" s="792" t="s">
        <v>1071</v>
      </c>
      <c r="D10" s="792"/>
      <c r="E10" s="792"/>
      <c r="F10" s="660" t="s">
        <v>1062</v>
      </c>
      <c r="G10" s="109"/>
      <c r="H10" s="20"/>
      <c r="I10" s="20"/>
    </row>
    <row r="11" spans="1:9" ht="81" customHeight="1" x14ac:dyDescent="0.3">
      <c r="B11" s="660" t="s">
        <v>1068</v>
      </c>
      <c r="C11" s="792" t="s">
        <v>1072</v>
      </c>
      <c r="D11" s="793"/>
      <c r="E11" s="793"/>
      <c r="F11" s="661" t="s">
        <v>1063</v>
      </c>
      <c r="G11" s="109"/>
      <c r="H11" s="20"/>
      <c r="I11" s="20"/>
    </row>
    <row r="12" spans="1:9" x14ac:dyDescent="0.3">
      <c r="B12" s="794" t="s">
        <v>1069</v>
      </c>
      <c r="C12" s="665" t="s">
        <v>1073</v>
      </c>
      <c r="D12" s="662"/>
      <c r="E12" s="662"/>
      <c r="F12" s="794" t="s">
        <v>1064</v>
      </c>
      <c r="G12" s="109"/>
      <c r="H12" s="20"/>
      <c r="I12" s="20"/>
    </row>
    <row r="13" spans="1:9" x14ac:dyDescent="0.3">
      <c r="B13" s="795"/>
      <c r="C13" s="665" t="s">
        <v>1074</v>
      </c>
      <c r="D13" s="662"/>
      <c r="E13" s="662"/>
      <c r="F13" s="795"/>
      <c r="G13" s="109"/>
      <c r="H13" s="20"/>
      <c r="I13" s="20"/>
    </row>
    <row r="14" spans="1:9" x14ac:dyDescent="0.3">
      <c r="B14" s="795"/>
      <c r="C14" s="665" t="s">
        <v>1075</v>
      </c>
      <c r="D14" s="662"/>
      <c r="E14" s="662"/>
      <c r="F14" s="662"/>
      <c r="G14" s="109"/>
      <c r="H14" s="20"/>
      <c r="I14" s="20"/>
    </row>
    <row r="15" spans="1:9" x14ac:dyDescent="0.3">
      <c r="B15" s="795"/>
      <c r="C15" s="665" t="s">
        <v>1076</v>
      </c>
      <c r="D15" s="662"/>
      <c r="E15" s="662"/>
      <c r="F15" s="662"/>
      <c r="G15" s="109"/>
      <c r="H15" s="20"/>
      <c r="I15" s="20"/>
    </row>
    <row r="16" spans="1:9" x14ac:dyDescent="0.3">
      <c r="B16" s="662"/>
      <c r="C16" s="665" t="s">
        <v>1077</v>
      </c>
      <c r="D16" s="662"/>
      <c r="E16" s="662"/>
      <c r="F16" s="662"/>
      <c r="G16" s="109"/>
      <c r="H16" s="20"/>
      <c r="I16" s="20"/>
    </row>
    <row r="17" spans="1:9" x14ac:dyDescent="0.3">
      <c r="B17" s="663"/>
      <c r="C17" s="664" t="s">
        <v>1078</v>
      </c>
      <c r="D17" s="663"/>
      <c r="E17" s="663"/>
      <c r="F17" s="663"/>
      <c r="G17" s="109"/>
      <c r="H17" s="20"/>
      <c r="I17" s="20"/>
    </row>
    <row r="18" spans="1:9" ht="59.4" customHeight="1" x14ac:dyDescent="0.3">
      <c r="B18" s="660" t="s">
        <v>1070</v>
      </c>
      <c r="C18" s="796" t="s">
        <v>1080</v>
      </c>
      <c r="D18" s="793"/>
      <c r="E18" s="793"/>
      <c r="F18" s="114" t="s">
        <v>1065</v>
      </c>
      <c r="G18" s="109"/>
      <c r="H18" s="20"/>
      <c r="I18" s="20"/>
    </row>
    <row r="19" spans="1:9" x14ac:dyDescent="0.3">
      <c r="B19" s="109"/>
      <c r="C19" s="109"/>
      <c r="D19" s="109"/>
      <c r="E19" s="109"/>
      <c r="F19" s="111"/>
      <c r="H19" s="20"/>
      <c r="I19" s="20"/>
    </row>
    <row r="20" spans="1:9" x14ac:dyDescent="0.3">
      <c r="B20" s="20"/>
      <c r="C20" s="20"/>
      <c r="D20" s="20"/>
      <c r="G20" s="20"/>
      <c r="H20" s="20"/>
      <c r="I20" s="20"/>
    </row>
    <row r="21" spans="1:9" x14ac:dyDescent="0.3">
      <c r="B21" s="20"/>
      <c r="C21" s="20"/>
      <c r="D21" s="20"/>
      <c r="G21" s="20"/>
      <c r="H21" s="20"/>
      <c r="I21" s="20"/>
    </row>
    <row r="22" spans="1:9" x14ac:dyDescent="0.3">
      <c r="A22" s="1" t="s">
        <v>92</v>
      </c>
      <c r="B22" s="9" t="s">
        <v>417</v>
      </c>
      <c r="C22" s="88"/>
      <c r="D22" s="88"/>
      <c r="E22" s="89"/>
      <c r="F22" s="82"/>
      <c r="G22" s="78"/>
      <c r="H22" s="78"/>
    </row>
    <row r="24" spans="1:9" ht="12.6" thickBot="1" x14ac:dyDescent="0.35">
      <c r="B24" s="76" t="s">
        <v>1081</v>
      </c>
      <c r="C24" s="76" t="s">
        <v>1082</v>
      </c>
      <c r="D24" s="76"/>
      <c r="E24" s="92"/>
      <c r="F24" s="92"/>
      <c r="G24" s="76"/>
      <c r="H24" s="76"/>
      <c r="I24" s="76"/>
    </row>
    <row r="25" spans="1:9" x14ac:dyDescent="0.3">
      <c r="B25" s="19" t="s">
        <v>1083</v>
      </c>
      <c r="C25" s="806" t="s">
        <v>1102</v>
      </c>
      <c r="D25" s="807"/>
      <c r="E25" s="807"/>
      <c r="F25" s="807"/>
      <c r="G25" s="807"/>
      <c r="H25" s="807"/>
      <c r="I25" s="807"/>
    </row>
    <row r="26" spans="1:9" x14ac:dyDescent="0.3">
      <c r="C26" s="790"/>
      <c r="D26" s="790"/>
      <c r="E26" s="790"/>
      <c r="F26" s="790"/>
      <c r="G26" s="790"/>
      <c r="H26" s="790"/>
      <c r="I26" s="790"/>
    </row>
    <row r="27" spans="1:9" ht="23.4" customHeight="1" x14ac:dyDescent="0.3">
      <c r="C27" s="790"/>
      <c r="D27" s="790"/>
      <c r="E27" s="790"/>
      <c r="F27" s="790"/>
      <c r="G27" s="790"/>
      <c r="H27" s="790"/>
      <c r="I27" s="790"/>
    </row>
    <row r="28" spans="1:9" x14ac:dyDescent="0.3">
      <c r="C28" s="790"/>
      <c r="D28" s="790"/>
      <c r="E28" s="790"/>
      <c r="F28" s="790"/>
      <c r="G28" s="790"/>
      <c r="H28" s="790"/>
      <c r="I28" s="790"/>
    </row>
    <row r="29" spans="1:9" x14ac:dyDescent="0.3">
      <c r="C29" s="790"/>
      <c r="D29" s="790"/>
      <c r="E29" s="790"/>
      <c r="F29" s="790"/>
      <c r="G29" s="790"/>
      <c r="H29" s="790"/>
      <c r="I29" s="790"/>
    </row>
    <row r="30" spans="1:9" x14ac:dyDescent="0.3">
      <c r="C30" s="790"/>
      <c r="D30" s="790"/>
      <c r="E30" s="790"/>
      <c r="F30" s="790"/>
      <c r="G30" s="790"/>
      <c r="H30" s="790"/>
      <c r="I30" s="790"/>
    </row>
    <row r="31" spans="1:9" x14ac:dyDescent="0.3">
      <c r="C31" s="790"/>
      <c r="D31" s="790"/>
      <c r="E31" s="790"/>
      <c r="F31" s="790"/>
      <c r="G31" s="790"/>
      <c r="H31" s="790"/>
      <c r="I31" s="790"/>
    </row>
    <row r="32" spans="1:9" x14ac:dyDescent="0.3">
      <c r="C32" s="790"/>
      <c r="D32" s="790"/>
      <c r="E32" s="790"/>
      <c r="F32" s="790"/>
      <c r="G32" s="790"/>
      <c r="H32" s="790"/>
      <c r="I32" s="790"/>
    </row>
    <row r="33" spans="2:9" x14ac:dyDescent="0.3">
      <c r="C33" s="790"/>
      <c r="D33" s="790"/>
      <c r="E33" s="790"/>
      <c r="F33" s="790"/>
      <c r="G33" s="790"/>
      <c r="H33" s="790"/>
      <c r="I33" s="790"/>
    </row>
    <row r="34" spans="2:9" x14ac:dyDescent="0.3">
      <c r="B34" s="75"/>
      <c r="C34" s="791"/>
      <c r="D34" s="791"/>
      <c r="E34" s="791"/>
      <c r="F34" s="791"/>
      <c r="G34" s="791"/>
      <c r="H34" s="791"/>
      <c r="I34" s="791"/>
    </row>
    <row r="35" spans="2:9" x14ac:dyDescent="0.3">
      <c r="B35" s="27" t="s">
        <v>1084</v>
      </c>
      <c r="C35" s="787" t="s">
        <v>1093</v>
      </c>
      <c r="D35" s="803"/>
      <c r="E35" s="803"/>
      <c r="F35" s="803"/>
      <c r="G35" s="803"/>
      <c r="H35" s="803"/>
      <c r="I35" s="803"/>
    </row>
    <row r="36" spans="2:9" ht="37.950000000000003" customHeight="1" x14ac:dyDescent="0.3">
      <c r="C36" s="804"/>
      <c r="D36" s="804"/>
      <c r="E36" s="804"/>
      <c r="F36" s="804"/>
      <c r="G36" s="804"/>
      <c r="H36" s="804"/>
      <c r="I36" s="804"/>
    </row>
    <row r="37" spans="2:9" ht="26.4" customHeight="1" x14ac:dyDescent="0.3">
      <c r="B37" s="75"/>
      <c r="C37" s="805"/>
      <c r="D37" s="805"/>
      <c r="E37" s="805"/>
      <c r="F37" s="805"/>
      <c r="G37" s="805"/>
      <c r="H37" s="805"/>
      <c r="I37" s="805"/>
    </row>
    <row r="38" spans="2:9" x14ac:dyDescent="0.3">
      <c r="B38" s="104" t="s">
        <v>1085</v>
      </c>
      <c r="C38" s="802" t="s">
        <v>1094</v>
      </c>
      <c r="D38" s="763"/>
      <c r="E38" s="763"/>
      <c r="F38" s="763"/>
      <c r="G38" s="763"/>
      <c r="H38" s="763"/>
      <c r="I38" s="763"/>
    </row>
    <row r="39" spans="2:9" ht="24.6" customHeight="1" x14ac:dyDescent="0.3">
      <c r="B39" s="54" t="s">
        <v>1086</v>
      </c>
      <c r="C39" s="800" t="s">
        <v>1095</v>
      </c>
      <c r="D39" s="801"/>
      <c r="E39" s="801"/>
      <c r="F39" s="801"/>
      <c r="G39" s="801"/>
      <c r="H39" s="801"/>
      <c r="I39" s="801"/>
    </row>
    <row r="40" spans="2:9" x14ac:dyDescent="0.3">
      <c r="B40" s="27" t="s">
        <v>1087</v>
      </c>
      <c r="C40" s="788" t="s">
        <v>1096</v>
      </c>
      <c r="D40" s="789"/>
      <c r="E40" s="789"/>
      <c r="F40" s="789"/>
      <c r="G40" s="789"/>
      <c r="H40" s="789"/>
      <c r="I40" s="789"/>
    </row>
    <row r="41" spans="2:9" x14ac:dyDescent="0.3">
      <c r="B41" s="75"/>
      <c r="C41" s="791"/>
      <c r="D41" s="791"/>
      <c r="E41" s="791"/>
      <c r="F41" s="791"/>
      <c r="G41" s="791"/>
      <c r="H41" s="791"/>
      <c r="I41" s="791"/>
    </row>
    <row r="42" spans="2:9" x14ac:dyDescent="0.3">
      <c r="B42" s="27" t="s">
        <v>1088</v>
      </c>
      <c r="C42" s="788" t="s">
        <v>1097</v>
      </c>
      <c r="D42" s="789"/>
      <c r="E42" s="789"/>
      <c r="F42" s="789"/>
      <c r="G42" s="789"/>
      <c r="H42" s="789"/>
      <c r="I42" s="789"/>
    </row>
    <row r="43" spans="2:9" x14ac:dyDescent="0.3">
      <c r="B43" s="27"/>
      <c r="C43" s="790"/>
      <c r="D43" s="790"/>
      <c r="E43" s="790"/>
      <c r="F43" s="790"/>
      <c r="G43" s="790"/>
      <c r="H43" s="790"/>
      <c r="I43" s="790"/>
    </row>
    <row r="44" spans="2:9" x14ac:dyDescent="0.3">
      <c r="C44" s="790"/>
      <c r="D44" s="790"/>
      <c r="E44" s="790"/>
      <c r="F44" s="790"/>
      <c r="G44" s="790"/>
      <c r="H44" s="790"/>
      <c r="I44" s="790"/>
    </row>
    <row r="45" spans="2:9" ht="25.95" customHeight="1" x14ac:dyDescent="0.3">
      <c r="B45" s="75"/>
      <c r="C45" s="791"/>
      <c r="D45" s="791"/>
      <c r="E45" s="791"/>
      <c r="F45" s="791"/>
      <c r="G45" s="791"/>
      <c r="H45" s="791"/>
      <c r="I45" s="791"/>
    </row>
    <row r="46" spans="2:9" x14ac:dyDescent="0.3">
      <c r="B46" s="53" t="s">
        <v>1089</v>
      </c>
      <c r="C46" s="787" t="s">
        <v>1098</v>
      </c>
      <c r="D46" s="762"/>
      <c r="E46" s="762"/>
      <c r="F46" s="762"/>
      <c r="G46" s="762"/>
      <c r="H46" s="762"/>
      <c r="I46" s="762"/>
    </row>
    <row r="47" spans="2:9" x14ac:dyDescent="0.3">
      <c r="B47" s="27"/>
      <c r="C47" s="718"/>
      <c r="D47" s="718"/>
      <c r="E47" s="718"/>
      <c r="F47" s="718"/>
      <c r="G47" s="718"/>
      <c r="H47" s="718"/>
      <c r="I47" s="718"/>
    </row>
    <row r="48" spans="2:9" x14ac:dyDescent="0.3">
      <c r="B48" s="75"/>
      <c r="C48" s="763"/>
      <c r="D48" s="763"/>
      <c r="E48" s="763"/>
      <c r="F48" s="763"/>
      <c r="G48" s="763"/>
      <c r="H48" s="763"/>
      <c r="I48" s="763"/>
    </row>
    <row r="49" spans="2:10" x14ac:dyDescent="0.3">
      <c r="B49" s="27" t="s">
        <v>1090</v>
      </c>
      <c r="C49" s="788" t="s">
        <v>1099</v>
      </c>
      <c r="D49" s="789"/>
      <c r="E49" s="789"/>
      <c r="F49" s="789"/>
      <c r="G49" s="789"/>
      <c r="H49" s="789"/>
      <c r="I49" s="789"/>
    </row>
    <row r="50" spans="2:10" x14ac:dyDescent="0.3">
      <c r="B50" s="75"/>
      <c r="C50" s="791"/>
      <c r="D50" s="791"/>
      <c r="E50" s="791"/>
      <c r="F50" s="791"/>
      <c r="G50" s="791"/>
      <c r="H50" s="791"/>
      <c r="I50" s="791"/>
    </row>
    <row r="51" spans="2:10" x14ac:dyDescent="0.3">
      <c r="B51" s="27" t="s">
        <v>754</v>
      </c>
      <c r="C51" s="788" t="s">
        <v>1100</v>
      </c>
      <c r="D51" s="789"/>
      <c r="E51" s="789"/>
      <c r="F51" s="789"/>
      <c r="G51" s="789"/>
      <c r="H51" s="789"/>
      <c r="I51" s="789"/>
    </row>
    <row r="52" spans="2:10" x14ac:dyDescent="0.3">
      <c r="B52" s="75"/>
      <c r="C52" s="791"/>
      <c r="D52" s="791"/>
      <c r="E52" s="791"/>
      <c r="F52" s="791"/>
      <c r="G52" s="791"/>
      <c r="H52" s="791"/>
      <c r="I52" s="791"/>
    </row>
    <row r="53" spans="2:10" x14ac:dyDescent="0.3">
      <c r="B53" s="27" t="s">
        <v>630</v>
      </c>
      <c r="C53" s="788" t="s">
        <v>1092</v>
      </c>
      <c r="D53" s="789"/>
      <c r="E53" s="789"/>
      <c r="F53" s="789"/>
      <c r="G53" s="789"/>
      <c r="H53" s="789"/>
      <c r="I53" s="789"/>
    </row>
    <row r="54" spans="2:10" x14ac:dyDescent="0.3">
      <c r="C54" s="790"/>
      <c r="D54" s="790"/>
      <c r="E54" s="790"/>
      <c r="F54" s="790"/>
      <c r="G54" s="790"/>
      <c r="H54" s="790"/>
      <c r="I54" s="790"/>
    </row>
    <row r="55" spans="2:10" x14ac:dyDescent="0.3">
      <c r="C55" s="790"/>
      <c r="D55" s="790"/>
      <c r="E55" s="790"/>
      <c r="F55" s="790"/>
      <c r="G55" s="790"/>
      <c r="H55" s="790"/>
      <c r="I55" s="790"/>
    </row>
    <row r="56" spans="2:10" ht="26.25" customHeight="1" x14ac:dyDescent="0.3">
      <c r="B56" s="75"/>
      <c r="C56" s="791"/>
      <c r="D56" s="791"/>
      <c r="E56" s="791"/>
      <c r="F56" s="791"/>
      <c r="G56" s="791"/>
      <c r="H56" s="791"/>
      <c r="I56" s="791"/>
    </row>
    <row r="57" spans="2:10" ht="23.4" customHeight="1" x14ac:dyDescent="0.3">
      <c r="B57" s="53" t="s">
        <v>1091</v>
      </c>
      <c r="C57" s="787" t="s">
        <v>1101</v>
      </c>
      <c r="D57" s="762"/>
      <c r="E57" s="762"/>
      <c r="F57" s="762"/>
      <c r="G57" s="762"/>
      <c r="H57" s="762"/>
      <c r="I57" s="762"/>
    </row>
    <row r="58" spans="2:10" ht="24" customHeight="1" x14ac:dyDescent="0.3">
      <c r="C58" s="718"/>
      <c r="D58" s="718"/>
      <c r="E58" s="718"/>
      <c r="F58" s="718"/>
      <c r="G58" s="718"/>
      <c r="H58" s="718"/>
      <c r="I58" s="718"/>
    </row>
    <row r="59" spans="2:10" ht="15.75" customHeight="1" x14ac:dyDescent="0.3">
      <c r="B59" s="75"/>
      <c r="C59" s="763"/>
      <c r="D59" s="763"/>
      <c r="E59" s="763"/>
      <c r="F59" s="763"/>
      <c r="G59" s="763"/>
      <c r="H59" s="763"/>
      <c r="I59" s="763"/>
    </row>
    <row r="61" spans="2:10" ht="12.6" customHeight="1" x14ac:dyDescent="0.3">
      <c r="B61" s="718" t="s">
        <v>1146</v>
      </c>
      <c r="C61" s="718"/>
      <c r="D61" s="718"/>
      <c r="E61" s="718"/>
      <c r="F61" s="718"/>
      <c r="G61" s="718"/>
      <c r="H61" s="718"/>
      <c r="I61" s="718"/>
      <c r="J61" s="718"/>
    </row>
    <row r="62" spans="2:10" x14ac:dyDescent="0.3">
      <c r="B62" s="718"/>
      <c r="C62" s="718"/>
      <c r="D62" s="718"/>
      <c r="E62" s="718"/>
      <c r="F62" s="718"/>
      <c r="G62" s="718"/>
      <c r="H62" s="718"/>
      <c r="I62" s="718"/>
      <c r="J62" s="718"/>
    </row>
    <row r="63" spans="2:10" x14ac:dyDescent="0.3">
      <c r="B63" s="718"/>
      <c r="C63" s="718"/>
      <c r="D63" s="718"/>
      <c r="E63" s="718"/>
      <c r="F63" s="718"/>
      <c r="G63" s="718"/>
      <c r="H63" s="718"/>
      <c r="I63" s="718"/>
      <c r="J63" s="718"/>
    </row>
    <row r="64" spans="2:10" x14ac:dyDescent="0.3">
      <c r="B64" s="718"/>
      <c r="C64" s="718"/>
      <c r="D64" s="718"/>
      <c r="E64" s="718"/>
      <c r="F64" s="718"/>
      <c r="G64" s="718"/>
      <c r="H64" s="718"/>
      <c r="I64" s="718"/>
      <c r="J64" s="718"/>
    </row>
  </sheetData>
  <mergeCells count="19">
    <mergeCell ref="F5:F8"/>
    <mergeCell ref="C4:E8"/>
    <mergeCell ref="C10:E10"/>
    <mergeCell ref="C39:I39"/>
    <mergeCell ref="C38:I38"/>
    <mergeCell ref="C35:I37"/>
    <mergeCell ref="C25:I34"/>
    <mergeCell ref="B61:J64"/>
    <mergeCell ref="C57:I59"/>
    <mergeCell ref="C53:I56"/>
    <mergeCell ref="C11:E11"/>
    <mergeCell ref="B12:B15"/>
    <mergeCell ref="F12:F13"/>
    <mergeCell ref="C18:E18"/>
    <mergeCell ref="C49:I50"/>
    <mergeCell ref="C51:I52"/>
    <mergeCell ref="C40:I41"/>
    <mergeCell ref="C42:I45"/>
    <mergeCell ref="C46:I4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73248-A40E-4894-B6A9-93878A066CEA}">
  <sheetPr codeName="Arkusz6">
    <tabColor rgb="FF03BDBD"/>
  </sheetPr>
  <dimension ref="A1:U65"/>
  <sheetViews>
    <sheetView showGridLines="0" workbookViewId="0"/>
  </sheetViews>
  <sheetFormatPr defaultColWidth="8.88671875" defaultRowHeight="12" x14ac:dyDescent="0.3"/>
  <cols>
    <col min="1" max="1" width="13" style="101" customWidth="1"/>
    <col min="2" max="2" width="17.44140625" style="19" customWidth="1"/>
    <col min="3" max="4" width="19.33203125" style="19" customWidth="1"/>
    <col min="5" max="5" width="20.44140625" style="20" customWidth="1"/>
    <col min="6" max="6" width="19.33203125" style="20" customWidth="1"/>
    <col min="7" max="7" width="12.109375" style="19" customWidth="1"/>
    <col min="8" max="8" width="13.33203125" style="19" bestFit="1" customWidth="1"/>
    <col min="9" max="16384" width="8.88671875" style="19"/>
  </cols>
  <sheetData>
    <row r="1" spans="1:12" x14ac:dyDescent="0.3">
      <c r="A1" s="34" t="s">
        <v>94</v>
      </c>
      <c r="B1" s="9" t="s">
        <v>431</v>
      </c>
      <c r="C1" s="117"/>
      <c r="D1" s="117"/>
      <c r="E1" s="117"/>
      <c r="F1" s="117"/>
      <c r="G1" s="117"/>
      <c r="H1" s="117"/>
      <c r="I1" s="117"/>
      <c r="J1" s="117"/>
      <c r="K1" s="117"/>
      <c r="L1" s="117"/>
    </row>
    <row r="2" spans="1:12" x14ac:dyDescent="0.3">
      <c r="A2" s="118"/>
      <c r="B2" s="27"/>
      <c r="C2" s="27"/>
      <c r="D2" s="27"/>
      <c r="E2" s="27"/>
      <c r="F2" s="27"/>
    </row>
    <row r="3" spans="1:12" s="11" customFormat="1" ht="54.75" customHeight="1" thickBot="1" x14ac:dyDescent="0.35">
      <c r="A3" s="96"/>
      <c r="B3" s="120" t="s">
        <v>562</v>
      </c>
      <c r="C3" s="125" t="s">
        <v>1103</v>
      </c>
      <c r="D3" s="125" t="s">
        <v>1104</v>
      </c>
      <c r="E3" s="125" t="s">
        <v>1105</v>
      </c>
      <c r="F3" s="125" t="s">
        <v>1106</v>
      </c>
    </row>
    <row r="4" spans="1:12" ht="12.6" customHeight="1" x14ac:dyDescent="0.3">
      <c r="A4" s="118"/>
      <c r="B4" s="124" t="s">
        <v>29</v>
      </c>
      <c r="C4" s="123">
        <v>26</v>
      </c>
      <c r="D4" s="123">
        <v>1</v>
      </c>
      <c r="E4" s="123">
        <v>1</v>
      </c>
      <c r="F4" s="123">
        <v>91</v>
      </c>
    </row>
    <row r="5" spans="1:12" ht="12.6" customHeight="1" x14ac:dyDescent="0.3">
      <c r="A5" s="811"/>
      <c r="B5" s="124" t="s">
        <v>8</v>
      </c>
      <c r="C5" s="123">
        <v>19</v>
      </c>
      <c r="D5" s="123" t="s">
        <v>95</v>
      </c>
      <c r="E5" s="123" t="s">
        <v>95</v>
      </c>
      <c r="F5" s="123">
        <v>99.9</v>
      </c>
    </row>
    <row r="6" spans="1:12" ht="12.6" customHeight="1" x14ac:dyDescent="0.3">
      <c r="A6" s="811"/>
      <c r="B6" s="124" t="s">
        <v>801</v>
      </c>
      <c r="C6" s="667" t="s">
        <v>1107</v>
      </c>
      <c r="D6" s="123" t="s">
        <v>95</v>
      </c>
      <c r="E6" s="123" t="s">
        <v>95</v>
      </c>
      <c r="F6" s="123">
        <v>99.99</v>
      </c>
    </row>
    <row r="7" spans="1:12" ht="12.6" customHeight="1" x14ac:dyDescent="0.3">
      <c r="A7" s="811"/>
      <c r="B7" s="124" t="s">
        <v>4</v>
      </c>
      <c r="C7" s="123">
        <v>45</v>
      </c>
      <c r="D7" s="123">
        <v>18</v>
      </c>
      <c r="E7" s="123">
        <v>1</v>
      </c>
      <c r="F7" s="123">
        <v>100</v>
      </c>
    </row>
    <row r="8" spans="1:12" ht="12.6" customHeight="1" x14ac:dyDescent="0.3">
      <c r="A8" s="811"/>
      <c r="B8" s="124" t="s">
        <v>9</v>
      </c>
      <c r="C8" s="123">
        <v>57</v>
      </c>
      <c r="D8" s="123" t="s">
        <v>95</v>
      </c>
      <c r="E8" s="123" t="s">
        <v>95</v>
      </c>
      <c r="F8" s="123">
        <v>95.6</v>
      </c>
    </row>
    <row r="9" spans="1:12" ht="12.6" customHeight="1" x14ac:dyDescent="0.3">
      <c r="A9" s="811"/>
      <c r="B9" s="124" t="s">
        <v>3</v>
      </c>
      <c r="C9" s="123">
        <v>45</v>
      </c>
      <c r="D9" s="123">
        <v>1</v>
      </c>
      <c r="E9" s="123">
        <v>1</v>
      </c>
      <c r="F9" s="123">
        <v>100</v>
      </c>
    </row>
    <row r="10" spans="1:12" ht="12.6" customHeight="1" x14ac:dyDescent="0.3">
      <c r="A10" s="811"/>
      <c r="B10" s="127" t="s">
        <v>2</v>
      </c>
      <c r="C10" s="128">
        <v>40</v>
      </c>
      <c r="D10" s="128" t="s">
        <v>95</v>
      </c>
      <c r="E10" s="128" t="s">
        <v>95</v>
      </c>
      <c r="F10" s="128">
        <v>100</v>
      </c>
    </row>
    <row r="11" spans="1:12" s="18" customFormat="1" x14ac:dyDescent="0.3">
      <c r="A11" s="101"/>
      <c r="B11" s="668" t="s">
        <v>733</v>
      </c>
      <c r="C11" s="673" t="s">
        <v>95</v>
      </c>
      <c r="D11" s="673">
        <v>20</v>
      </c>
      <c r="E11" s="673">
        <v>3</v>
      </c>
      <c r="F11" s="673" t="s">
        <v>95</v>
      </c>
    </row>
    <row r="12" spans="1:12" x14ac:dyDescent="0.3">
      <c r="E12" s="19"/>
      <c r="F12" s="19"/>
    </row>
    <row r="13" spans="1:12" x14ac:dyDescent="0.3">
      <c r="E13" s="19"/>
      <c r="F13" s="19"/>
    </row>
    <row r="14" spans="1:12" x14ac:dyDescent="0.3">
      <c r="E14" s="19"/>
      <c r="F14" s="19"/>
    </row>
    <row r="15" spans="1:12" x14ac:dyDescent="0.3">
      <c r="A15" s="34" t="s">
        <v>162</v>
      </c>
      <c r="B15" s="121" t="s">
        <v>432</v>
      </c>
      <c r="E15" s="19"/>
      <c r="F15" s="19"/>
    </row>
    <row r="16" spans="1:12" ht="12.6" thickBot="1" x14ac:dyDescent="0.35">
      <c r="A16" s="34"/>
      <c r="E16" s="19"/>
      <c r="F16" s="19"/>
    </row>
    <row r="17" spans="1:21" x14ac:dyDescent="0.3">
      <c r="A17" s="34"/>
      <c r="B17" s="812" t="s">
        <v>528</v>
      </c>
      <c r="C17" s="812"/>
      <c r="D17" s="812"/>
      <c r="E17" s="129"/>
      <c r="F17" s="129"/>
      <c r="G17" s="129"/>
    </row>
    <row r="18" spans="1:21" s="37" customFormat="1" x14ac:dyDescent="0.3">
      <c r="A18" s="34"/>
      <c r="B18" s="765" t="s">
        <v>96</v>
      </c>
      <c r="C18" s="765"/>
      <c r="D18" s="765" t="s">
        <v>97</v>
      </c>
      <c r="E18" s="765"/>
      <c r="F18" s="765" t="s">
        <v>98</v>
      </c>
      <c r="G18" s="765"/>
    </row>
    <row r="19" spans="1:21" s="37" customFormat="1" x14ac:dyDescent="0.3">
      <c r="A19" s="34"/>
      <c r="B19" s="765" t="s">
        <v>99</v>
      </c>
      <c r="C19" s="765"/>
      <c r="D19" s="765" t="s">
        <v>100</v>
      </c>
      <c r="E19" s="765"/>
      <c r="F19" s="765" t="s">
        <v>101</v>
      </c>
      <c r="G19" s="765"/>
    </row>
    <row r="20" spans="1:21" s="37" customFormat="1" x14ac:dyDescent="0.3">
      <c r="A20" s="34"/>
      <c r="B20" s="164" t="s">
        <v>102</v>
      </c>
      <c r="C20" s="115"/>
      <c r="D20" s="765" t="s">
        <v>103</v>
      </c>
      <c r="E20" s="765"/>
      <c r="F20" s="765" t="s">
        <v>104</v>
      </c>
      <c r="G20" s="765"/>
    </row>
    <row r="21" spans="1:21" s="37" customFormat="1" x14ac:dyDescent="0.3">
      <c r="A21" s="34"/>
      <c r="B21" s="813" t="s">
        <v>1108</v>
      </c>
      <c r="C21" s="813"/>
      <c r="D21" s="813"/>
      <c r="E21" s="130"/>
      <c r="F21" s="130"/>
      <c r="G21" s="130"/>
    </row>
    <row r="22" spans="1:21" s="37" customFormat="1" x14ac:dyDescent="0.3">
      <c r="A22" s="34"/>
      <c r="B22" s="765" t="s">
        <v>105</v>
      </c>
      <c r="C22" s="765"/>
      <c r="D22" s="765" t="s">
        <v>106</v>
      </c>
      <c r="E22" s="765"/>
      <c r="F22" s="765" t="s">
        <v>107</v>
      </c>
      <c r="G22" s="765"/>
    </row>
    <row r="23" spans="1:21" s="37" customFormat="1" x14ac:dyDescent="0.3">
      <c r="A23" s="34"/>
      <c r="B23" s="765" t="s">
        <v>108</v>
      </c>
      <c r="C23" s="765"/>
      <c r="D23" s="765" t="s">
        <v>109</v>
      </c>
      <c r="E23" s="765"/>
      <c r="F23" s="765" t="s">
        <v>110</v>
      </c>
      <c r="G23" s="765"/>
    </row>
    <row r="24" spans="1:21" s="37" customFormat="1" x14ac:dyDescent="0.3">
      <c r="A24" s="34"/>
      <c r="B24" s="763" t="s">
        <v>111</v>
      </c>
      <c r="C24" s="763"/>
      <c r="D24" s="763" t="s">
        <v>112</v>
      </c>
      <c r="E24" s="763"/>
      <c r="F24" s="80"/>
      <c r="G24" s="80"/>
    </row>
    <row r="25" spans="1:21" s="37" customFormat="1" x14ac:dyDescent="0.3">
      <c r="A25" s="34"/>
      <c r="B25" s="331" t="s">
        <v>1109</v>
      </c>
    </row>
    <row r="26" spans="1:21" x14ac:dyDescent="0.3">
      <c r="A26" s="34"/>
      <c r="E26" s="19"/>
      <c r="F26" s="19"/>
    </row>
    <row r="27" spans="1:21" x14ac:dyDescent="0.3">
      <c r="A27" s="34"/>
      <c r="E27" s="19"/>
      <c r="F27" s="19"/>
    </row>
    <row r="28" spans="1:21" x14ac:dyDescent="0.3">
      <c r="A28" s="34" t="s">
        <v>162</v>
      </c>
      <c r="B28" s="121" t="s">
        <v>420</v>
      </c>
      <c r="E28" s="19"/>
      <c r="F28" s="19"/>
    </row>
    <row r="29" spans="1:21" ht="12.6" thickBot="1" x14ac:dyDescent="0.35">
      <c r="A29" s="34"/>
      <c r="B29" s="76"/>
      <c r="C29" s="76"/>
      <c r="D29" s="76"/>
      <c r="E29" s="76"/>
      <c r="F29" s="76"/>
      <c r="G29" s="76"/>
    </row>
    <row r="30" spans="1:21" ht="12.75" customHeight="1" x14ac:dyDescent="0.3">
      <c r="A30" s="34"/>
      <c r="B30" s="669" t="s">
        <v>1110</v>
      </c>
      <c r="C30" s="175"/>
      <c r="D30" s="134" t="s">
        <v>1115</v>
      </c>
      <c r="E30" s="134"/>
      <c r="F30" s="134" t="s">
        <v>1116</v>
      </c>
      <c r="G30" s="134"/>
    </row>
    <row r="31" spans="1:21" x14ac:dyDescent="0.3">
      <c r="A31" s="34"/>
      <c r="B31" s="11"/>
      <c r="C31" s="132" t="s">
        <v>1113</v>
      </c>
      <c r="D31" s="132">
        <v>2</v>
      </c>
      <c r="E31" s="132"/>
      <c r="F31" s="132">
        <v>8</v>
      </c>
      <c r="G31" s="132"/>
    </row>
    <row r="32" spans="1:21" s="119" customFormat="1" x14ac:dyDescent="0.3">
      <c r="A32" s="34"/>
      <c r="B32" s="11"/>
      <c r="C32" s="132" t="s">
        <v>1114</v>
      </c>
      <c r="D32" s="132" t="s">
        <v>95</v>
      </c>
      <c r="E32" s="132"/>
      <c r="F32" s="132">
        <v>5</v>
      </c>
      <c r="G32" s="132"/>
      <c r="H32" s="19"/>
      <c r="I32" s="19"/>
      <c r="J32" s="19"/>
      <c r="K32" s="19"/>
      <c r="L32" s="19"/>
      <c r="M32" s="19"/>
      <c r="N32" s="19"/>
      <c r="O32" s="19"/>
      <c r="P32" s="19"/>
      <c r="Q32" s="19"/>
      <c r="R32" s="19"/>
      <c r="S32" s="19"/>
      <c r="T32" s="19"/>
      <c r="U32" s="19"/>
    </row>
    <row r="33" spans="1:21" s="119" customFormat="1" ht="12.75" customHeight="1" x14ac:dyDescent="0.3">
      <c r="A33" s="34"/>
      <c r="B33" s="670" t="s">
        <v>1111</v>
      </c>
      <c r="C33" s="176"/>
      <c r="D33" s="133" t="s">
        <v>1117</v>
      </c>
      <c r="E33" s="131" t="s">
        <v>1118</v>
      </c>
      <c r="F33" s="131" t="s">
        <v>1119</v>
      </c>
      <c r="G33" s="131" t="s">
        <v>1120</v>
      </c>
      <c r="H33" s="19"/>
      <c r="I33" s="19"/>
      <c r="J33" s="19"/>
      <c r="K33" s="19"/>
      <c r="L33" s="19"/>
      <c r="M33" s="19"/>
      <c r="N33" s="19"/>
      <c r="O33" s="19"/>
      <c r="P33" s="19"/>
      <c r="Q33" s="19"/>
      <c r="R33" s="19"/>
      <c r="S33" s="19"/>
      <c r="T33" s="19"/>
      <c r="U33" s="19"/>
    </row>
    <row r="34" spans="1:21" x14ac:dyDescent="0.3">
      <c r="A34" s="34"/>
      <c r="B34" s="11"/>
      <c r="C34" s="132" t="s">
        <v>1113</v>
      </c>
      <c r="D34" s="132">
        <v>1</v>
      </c>
      <c r="E34" s="132">
        <v>4</v>
      </c>
      <c r="F34" s="132">
        <v>1</v>
      </c>
      <c r="G34" s="132">
        <v>4</v>
      </c>
    </row>
    <row r="35" spans="1:21" x14ac:dyDescent="0.3">
      <c r="A35" s="34"/>
      <c r="B35" s="11"/>
      <c r="C35" s="132" t="s">
        <v>1114</v>
      </c>
      <c r="D35" s="132" t="s">
        <v>95</v>
      </c>
      <c r="E35" s="132">
        <v>3</v>
      </c>
      <c r="F35" s="132">
        <v>2</v>
      </c>
      <c r="G35" s="132" t="s">
        <v>95</v>
      </c>
    </row>
    <row r="36" spans="1:21" ht="12" customHeight="1" x14ac:dyDescent="0.3">
      <c r="A36" s="34"/>
      <c r="B36" s="670" t="s">
        <v>1112</v>
      </c>
      <c r="C36" s="133"/>
      <c r="D36" s="133" t="s">
        <v>1121</v>
      </c>
      <c r="E36" s="131" t="s">
        <v>1122</v>
      </c>
      <c r="F36" s="131" t="s">
        <v>1123</v>
      </c>
      <c r="G36" s="131" t="s">
        <v>1124</v>
      </c>
    </row>
    <row r="37" spans="1:21" x14ac:dyDescent="0.3">
      <c r="A37" s="34"/>
      <c r="B37" s="11"/>
      <c r="C37" s="132" t="s">
        <v>1113</v>
      </c>
      <c r="D37" s="132">
        <v>7</v>
      </c>
      <c r="E37" s="132">
        <v>1</v>
      </c>
      <c r="F37" s="132" t="s">
        <v>95</v>
      </c>
      <c r="G37" s="132">
        <v>2</v>
      </c>
    </row>
    <row r="38" spans="1:21" ht="12" customHeight="1" x14ac:dyDescent="0.3">
      <c r="A38" s="34"/>
      <c r="B38" s="11"/>
      <c r="C38" s="132" t="s">
        <v>1114</v>
      </c>
      <c r="D38" s="132">
        <v>2</v>
      </c>
      <c r="E38" s="132">
        <v>1</v>
      </c>
      <c r="F38" s="132" t="s">
        <v>95</v>
      </c>
      <c r="G38" s="132">
        <v>2</v>
      </c>
    </row>
    <row r="39" spans="1:21" x14ac:dyDescent="0.3">
      <c r="A39" s="34"/>
      <c r="E39" s="19"/>
      <c r="F39" s="19"/>
    </row>
    <row r="40" spans="1:21" ht="24.6" customHeight="1" x14ac:dyDescent="0.3">
      <c r="A40" s="34"/>
      <c r="B40" s="808" t="s">
        <v>1125</v>
      </c>
      <c r="C40" s="809"/>
      <c r="D40" s="809"/>
      <c r="E40" s="809"/>
      <c r="F40" s="809"/>
      <c r="G40" s="809"/>
    </row>
    <row r="41" spans="1:21" x14ac:dyDescent="0.3">
      <c r="A41" s="34"/>
      <c r="B41" s="809"/>
      <c r="C41" s="809"/>
      <c r="D41" s="809"/>
      <c r="E41" s="809"/>
      <c r="F41" s="809"/>
      <c r="G41" s="809"/>
    </row>
    <row r="42" spans="1:21" x14ac:dyDescent="0.3">
      <c r="A42" s="34"/>
      <c r="E42" s="19"/>
      <c r="F42" s="19"/>
    </row>
    <row r="43" spans="1:21" x14ac:dyDescent="0.3">
      <c r="A43" s="34"/>
      <c r="E43" s="19"/>
      <c r="F43" s="19"/>
    </row>
    <row r="44" spans="1:21" x14ac:dyDescent="0.3">
      <c r="A44" s="34"/>
      <c r="B44" s="36" t="s">
        <v>483</v>
      </c>
      <c r="E44" s="19"/>
      <c r="F44" s="19"/>
    </row>
    <row r="45" spans="1:21" x14ac:dyDescent="0.3">
      <c r="A45" s="34"/>
      <c r="B45" s="36" t="s">
        <v>428</v>
      </c>
    </row>
    <row r="46" spans="1:21" x14ac:dyDescent="0.3">
      <c r="A46" s="34"/>
    </row>
    <row r="47" spans="1:21" x14ac:dyDescent="0.3">
      <c r="A47" s="34"/>
      <c r="E47" s="19"/>
      <c r="F47" s="19"/>
    </row>
    <row r="48" spans="1:21" x14ac:dyDescent="0.3">
      <c r="A48" s="34" t="s">
        <v>162</v>
      </c>
      <c r="B48" s="121" t="s">
        <v>421</v>
      </c>
      <c r="E48" s="19"/>
      <c r="F48" s="19"/>
    </row>
    <row r="49" spans="2:7" x14ac:dyDescent="0.3">
      <c r="E49" s="19"/>
      <c r="F49" s="19"/>
    </row>
    <row r="50" spans="2:7" ht="24" customHeight="1" thickBot="1" x14ac:dyDescent="0.35">
      <c r="B50" s="122" t="s">
        <v>1148</v>
      </c>
      <c r="C50" s="122" t="s">
        <v>1147</v>
      </c>
      <c r="D50" s="122"/>
      <c r="E50" s="810" t="s">
        <v>1151</v>
      </c>
      <c r="F50" s="810"/>
      <c r="G50" s="91"/>
    </row>
    <row r="51" spans="2:7" x14ac:dyDescent="0.3">
      <c r="B51" s="91" t="s">
        <v>113</v>
      </c>
      <c r="C51" s="91" t="s">
        <v>1149</v>
      </c>
      <c r="E51" s="91"/>
      <c r="F51" s="135">
        <v>1253.9000000000001</v>
      </c>
      <c r="G51" s="91"/>
    </row>
    <row r="52" spans="2:7" x14ac:dyDescent="0.3">
      <c r="B52" s="91" t="s">
        <v>1144</v>
      </c>
      <c r="C52" s="91" t="s">
        <v>1150</v>
      </c>
      <c r="E52" s="91"/>
      <c r="F52" s="135">
        <v>1170.3</v>
      </c>
      <c r="G52" s="91"/>
    </row>
    <row r="53" spans="2:7" x14ac:dyDescent="0.3">
      <c r="B53" s="91" t="s">
        <v>114</v>
      </c>
      <c r="C53" s="91" t="s">
        <v>1150</v>
      </c>
      <c r="E53" s="91"/>
      <c r="F53" s="135">
        <v>1170.3</v>
      </c>
      <c r="G53" s="91"/>
    </row>
    <row r="54" spans="2:7" x14ac:dyDescent="0.3">
      <c r="B54" s="91" t="s">
        <v>1145</v>
      </c>
      <c r="C54" s="91" t="s">
        <v>1150</v>
      </c>
      <c r="E54" s="91"/>
      <c r="F54" s="135">
        <v>1170.3</v>
      </c>
      <c r="G54" s="91"/>
    </row>
    <row r="55" spans="2:7" x14ac:dyDescent="0.3">
      <c r="B55" s="67" t="s">
        <v>115</v>
      </c>
      <c r="C55" s="105" t="s">
        <v>1150</v>
      </c>
      <c r="D55" s="75"/>
      <c r="E55" s="67"/>
      <c r="F55" s="136">
        <v>1170.3</v>
      </c>
      <c r="G55" s="91"/>
    </row>
    <row r="56" spans="2:7" x14ac:dyDescent="0.3">
      <c r="B56" s="93" t="s">
        <v>733</v>
      </c>
      <c r="C56" s="93"/>
      <c r="E56" s="91"/>
      <c r="F56" s="672">
        <f>SUM(F51:F55)</f>
        <v>5935.1</v>
      </c>
      <c r="G56" s="138"/>
    </row>
    <row r="57" spans="2:7" x14ac:dyDescent="0.3">
      <c r="E57" s="19"/>
      <c r="F57" s="19"/>
    </row>
    <row r="58" spans="2:7" x14ac:dyDescent="0.3">
      <c r="E58" s="19"/>
      <c r="F58" s="19"/>
    </row>
    <row r="59" spans="2:7" x14ac:dyDescent="0.3">
      <c r="E59" s="19"/>
      <c r="F59" s="19"/>
    </row>
    <row r="60" spans="2:7" x14ac:dyDescent="0.3">
      <c r="E60" s="19"/>
      <c r="F60" s="19"/>
    </row>
    <row r="61" spans="2:7" x14ac:dyDescent="0.3">
      <c r="E61" s="19"/>
      <c r="F61" s="19"/>
    </row>
    <row r="62" spans="2:7" x14ac:dyDescent="0.3">
      <c r="E62" s="19"/>
      <c r="F62" s="19"/>
    </row>
    <row r="63" spans="2:7" x14ac:dyDescent="0.3">
      <c r="E63" s="19"/>
      <c r="F63" s="19"/>
    </row>
    <row r="64" spans="2:7" x14ac:dyDescent="0.3">
      <c r="E64" s="19"/>
      <c r="F64" s="19"/>
    </row>
    <row r="65" spans="5:6" x14ac:dyDescent="0.3">
      <c r="E65" s="19"/>
      <c r="F65" s="19"/>
    </row>
  </sheetData>
  <mergeCells count="23">
    <mergeCell ref="B40:G41"/>
    <mergeCell ref="E50:F50"/>
    <mergeCell ref="A5:A6"/>
    <mergeCell ref="A7:A8"/>
    <mergeCell ref="B17:D17"/>
    <mergeCell ref="B21:D21"/>
    <mergeCell ref="B19:C19"/>
    <mergeCell ref="B18:C18"/>
    <mergeCell ref="A9:A10"/>
    <mergeCell ref="F18:G18"/>
    <mergeCell ref="B22:C22"/>
    <mergeCell ref="B23:C23"/>
    <mergeCell ref="D18:E18"/>
    <mergeCell ref="D19:E19"/>
    <mergeCell ref="D20:E20"/>
    <mergeCell ref="D22:E22"/>
    <mergeCell ref="F20:G20"/>
    <mergeCell ref="F19:G19"/>
    <mergeCell ref="F23:G23"/>
    <mergeCell ref="F22:G22"/>
    <mergeCell ref="B24:C24"/>
    <mergeCell ref="D24:E24"/>
    <mergeCell ref="D23:E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Nazwane zakresy</vt:lpstr>
      </vt:variant>
      <vt:variant>
        <vt:i4>56</vt:i4>
      </vt:variant>
    </vt:vector>
  </HeadingPairs>
  <TitlesOfParts>
    <vt:vector size="72" baseType="lpstr">
      <vt:lpstr>cover_PL</vt:lpstr>
      <vt:lpstr>cover_EN</vt:lpstr>
      <vt:lpstr>index</vt:lpstr>
      <vt:lpstr>index_ESRS</vt:lpstr>
      <vt:lpstr>matrix</vt:lpstr>
      <vt:lpstr>G_tables 1-3</vt:lpstr>
      <vt:lpstr>4-19</vt:lpstr>
      <vt:lpstr>20-21</vt:lpstr>
      <vt:lpstr>22-27</vt:lpstr>
      <vt:lpstr>E_tables 28-35</vt:lpstr>
      <vt:lpstr>36-38</vt:lpstr>
      <vt:lpstr>39-41 taxonomy</vt:lpstr>
      <vt:lpstr>42-50</vt:lpstr>
      <vt:lpstr>51-54</vt:lpstr>
      <vt:lpstr>55-58</vt:lpstr>
      <vt:lpstr>OHS</vt:lpstr>
      <vt:lpstr>'4-19'!_ftn1</vt:lpstr>
      <vt:lpstr>'4-19'!_ftn2</vt:lpstr>
      <vt:lpstr>'4-19'!_ftn3</vt:lpstr>
      <vt:lpstr>'4-19'!_ftn4</vt:lpstr>
      <vt:lpstr>'22-27'!_ftnref1</vt:lpstr>
      <vt:lpstr>'4-19'!_ftnref1</vt:lpstr>
      <vt:lpstr>'E_tables 28-35'!_ftnref1</vt:lpstr>
      <vt:lpstr>'22-27'!_ftnref2</vt:lpstr>
      <vt:lpstr>'4-19'!_ftnref2</vt:lpstr>
      <vt:lpstr>'E_tables 28-35'!_ftnref2</vt:lpstr>
      <vt:lpstr>'22-27'!_ftnref3</vt:lpstr>
      <vt:lpstr>'4-19'!_ftnref3</vt:lpstr>
      <vt:lpstr>'E_tables 28-35'!_ftnref3</vt:lpstr>
      <vt:lpstr>'G_tables 1-3'!_Toc162010003</vt:lpstr>
      <vt:lpstr>'G_tables 1-3'!_Toc162010004</vt:lpstr>
      <vt:lpstr>'G_tables 1-3'!_Toc162010005</vt:lpstr>
      <vt:lpstr>'4-19'!_Toc162010006</vt:lpstr>
      <vt:lpstr>'4-19'!_Toc162010007</vt:lpstr>
      <vt:lpstr>'22-27'!_Toc162010008</vt:lpstr>
      <vt:lpstr>'4-19'!_Toc162010008</vt:lpstr>
      <vt:lpstr>'E_tables 28-35'!_Toc162010008</vt:lpstr>
      <vt:lpstr>'22-27'!_Toc162010009</vt:lpstr>
      <vt:lpstr>'E_tables 28-35'!_Toc162010009</vt:lpstr>
      <vt:lpstr>'4-19'!_Toc162010010</vt:lpstr>
      <vt:lpstr>'E_tables 28-35'!_Toc162010010</vt:lpstr>
      <vt:lpstr>index!_Toc162010021</vt:lpstr>
      <vt:lpstr>index_ESRS!_Toc162010021</vt:lpstr>
      <vt:lpstr>'20-21'!_Toc162010022</vt:lpstr>
      <vt:lpstr>'20-21'!_Toc162010023</vt:lpstr>
      <vt:lpstr>'22-27'!_Toc162010025</vt:lpstr>
      <vt:lpstr>'E_tables 28-35'!_Toc162010025</vt:lpstr>
      <vt:lpstr>'22-27'!_Toc162010027</vt:lpstr>
      <vt:lpstr>'E_tables 28-35'!_Toc162010027</vt:lpstr>
      <vt:lpstr>'E_tables 28-35'!_Toc162010030</vt:lpstr>
      <vt:lpstr>'E_tables 28-35'!_Toc162010031</vt:lpstr>
      <vt:lpstr>'E_tables 28-35'!_Toc162010032</vt:lpstr>
      <vt:lpstr>'E_tables 28-35'!_Toc162010033</vt:lpstr>
      <vt:lpstr>'E_tables 28-35'!_Toc162010034</vt:lpstr>
      <vt:lpstr>'E_tables 28-35'!_Toc162010035</vt:lpstr>
      <vt:lpstr>'E_tables 28-35'!_Toc162010036</vt:lpstr>
      <vt:lpstr>'E_tables 28-35'!_Toc162010037</vt:lpstr>
      <vt:lpstr>'42-50'!_Toc162010044</vt:lpstr>
      <vt:lpstr>'51-54'!_Toc162010052</vt:lpstr>
      <vt:lpstr>'51-54'!_Toc162010053</vt:lpstr>
      <vt:lpstr>'51-54'!_Toc162010054</vt:lpstr>
      <vt:lpstr>OHS!_Toc162544007</vt:lpstr>
      <vt:lpstr>'39-41 taxonomy'!_Toc163548620</vt:lpstr>
      <vt:lpstr>'39-41 taxonomy'!_Toc163548621</vt:lpstr>
      <vt:lpstr>'39-41 taxonomy'!_Toc163548622</vt:lpstr>
      <vt:lpstr>'42-50'!_Toc163548623</vt:lpstr>
      <vt:lpstr>'42-50'!_Toc163548625</vt:lpstr>
      <vt:lpstr>'42-50'!_Toc163548626</vt:lpstr>
      <vt:lpstr>'42-50'!_Toc163548628</vt:lpstr>
      <vt:lpstr>'42-50'!_Toc163548631</vt:lpstr>
      <vt:lpstr>'55-58'!_Toc163548636</vt:lpstr>
      <vt:lpstr>index_ESRS!_Wyniki_ekonomiczne_Grupy</vt:lpstr>
    </vt:vector>
  </TitlesOfParts>
  <Company>KGHM Polska Miedź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Wojnowska Aleksandra</dc:creator>
  <cp:lastModifiedBy>Wojnowska Aleksandra</cp:lastModifiedBy>
  <dcterms:created xsi:type="dcterms:W3CDTF">2024-04-02T21:26:18Z</dcterms:created>
  <dcterms:modified xsi:type="dcterms:W3CDTF">2024-08-08T23:05:12Z</dcterms:modified>
</cp:coreProperties>
</file>